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C7786FC-EEF6-466A-BAA9-2A4B2C89C6C7}" xr6:coauthVersionLast="47" xr6:coauthVersionMax="47" xr10:uidLastSave="{00000000-0000-0000-0000-000000000000}"/>
  <bookViews>
    <workbookView xWindow="-120" yWindow="-120" windowWidth="29040" windowHeight="15720" activeTab="1" xr2:uid="{705954A3-DBE5-4CF9-B39A-59B5E260A28F}"/>
  </bookViews>
  <sheets>
    <sheet name="Diccionario de datos" sheetId="7" r:id="rId1"/>
    <sheet name="DATOS" sheetId="2" r:id="rId2"/>
  </sheets>
  <definedNames>
    <definedName name="_xlnm._FilterDatabase" localSheetId="1" hidden="1">DATOS!$A$1:$K$85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8" i="2" l="1"/>
  <c r="F199" i="2"/>
  <c r="F200" i="2"/>
  <c r="F201" i="2"/>
  <c r="F202" i="2"/>
  <c r="F203" i="2"/>
  <c r="F204" i="2"/>
  <c r="F205" i="2"/>
  <c r="F206" i="2"/>
  <c r="F207" i="2"/>
  <c r="F208" i="2"/>
  <c r="F209" i="2"/>
  <c r="K209" i="2" s="1"/>
  <c r="F210" i="2"/>
  <c r="F211" i="2"/>
  <c r="F212" i="2"/>
  <c r="K212" i="2" s="1"/>
  <c r="F213" i="2"/>
  <c r="K213" i="2" s="1"/>
  <c r="F214" i="2"/>
  <c r="F215" i="2"/>
  <c r="K215" i="2" s="1"/>
  <c r="F216" i="2"/>
  <c r="F217" i="2"/>
  <c r="F218" i="2"/>
  <c r="F219" i="2"/>
  <c r="F220" i="2"/>
  <c r="F221" i="2"/>
  <c r="K221" i="2" s="1"/>
  <c r="F222" i="2"/>
  <c r="F223" i="2"/>
  <c r="F224" i="2"/>
  <c r="K224" i="2" s="1"/>
  <c r="F225" i="2"/>
  <c r="J198" i="2"/>
  <c r="J199" i="2"/>
  <c r="J200" i="2"/>
  <c r="J201" i="2"/>
  <c r="J202" i="2"/>
  <c r="K202" i="2" s="1"/>
  <c r="J203" i="2"/>
  <c r="J204" i="2"/>
  <c r="J205" i="2"/>
  <c r="K205" i="2" s="1"/>
  <c r="J206" i="2"/>
  <c r="J207" i="2"/>
  <c r="J208" i="2"/>
  <c r="J209" i="2"/>
  <c r="J210" i="2"/>
  <c r="J211" i="2"/>
  <c r="J212" i="2"/>
  <c r="J213" i="2"/>
  <c r="J214" i="2"/>
  <c r="K214" i="2" s="1"/>
  <c r="J215" i="2"/>
  <c r="J216" i="2"/>
  <c r="J217" i="2"/>
  <c r="K217" i="2" s="1"/>
  <c r="J218" i="2"/>
  <c r="J219" i="2"/>
  <c r="J220" i="2"/>
  <c r="J221" i="2"/>
  <c r="J222" i="2"/>
  <c r="J223" i="2"/>
  <c r="K223" i="2" s="1"/>
  <c r="J224" i="2"/>
  <c r="J225" i="2"/>
  <c r="K203" i="2"/>
  <c r="K219" i="2"/>
  <c r="K225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K201" i="2" l="1"/>
  <c r="K160" i="2"/>
  <c r="K218" i="2"/>
  <c r="K200" i="2"/>
  <c r="K222" i="2"/>
  <c r="K216" i="2"/>
  <c r="K206" i="2"/>
  <c r="K207" i="2"/>
  <c r="K220" i="2"/>
  <c r="K208" i="2"/>
  <c r="K211" i="2"/>
  <c r="K199" i="2"/>
  <c r="K210" i="2"/>
  <c r="K198" i="2"/>
  <c r="K204" i="2"/>
  <c r="K191" i="2"/>
  <c r="K188" i="2"/>
  <c r="K187" i="2"/>
  <c r="K175" i="2"/>
  <c r="K179" i="2"/>
  <c r="K186" i="2"/>
  <c r="K174" i="2"/>
  <c r="K193" i="2"/>
  <c r="K197" i="2"/>
  <c r="K185" i="2"/>
  <c r="K173" i="2"/>
  <c r="K182" i="2"/>
  <c r="K176" i="2"/>
  <c r="K168" i="2"/>
  <c r="K178" i="2"/>
  <c r="K194" i="2"/>
  <c r="K170" i="2"/>
  <c r="K181" i="2"/>
  <c r="K192" i="2"/>
  <c r="K180" i="2"/>
  <c r="K147" i="2"/>
  <c r="K196" i="2"/>
  <c r="K184" i="2"/>
  <c r="K163" i="2"/>
  <c r="K151" i="2"/>
  <c r="K190" i="2"/>
  <c r="K177" i="2"/>
  <c r="K189" i="2"/>
  <c r="K172" i="2"/>
  <c r="K195" i="2"/>
  <c r="K183" i="2"/>
  <c r="K171" i="2"/>
  <c r="K149" i="2"/>
  <c r="K146" i="2"/>
  <c r="K153" i="2"/>
  <c r="K164" i="2"/>
  <c r="K152" i="2"/>
  <c r="K156" i="2"/>
  <c r="K144" i="2"/>
  <c r="K167" i="2"/>
  <c r="K166" i="2"/>
  <c r="K154" i="2"/>
  <c r="K142" i="2"/>
  <c r="K143" i="2"/>
  <c r="K159" i="2"/>
  <c r="K155" i="2"/>
  <c r="K158" i="2"/>
  <c r="K148" i="2"/>
  <c r="K165" i="2"/>
  <c r="K150" i="2"/>
  <c r="K162" i="2"/>
  <c r="K161" i="2"/>
  <c r="K157" i="2"/>
  <c r="K169" i="2"/>
  <c r="K145" i="2"/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2" i="2"/>
  <c r="K138" i="2" l="1"/>
  <c r="K90" i="2"/>
  <c r="K42" i="2"/>
  <c r="K126" i="2"/>
  <c r="K78" i="2"/>
  <c r="K6" i="2"/>
  <c r="K54" i="2"/>
  <c r="K114" i="2"/>
  <c r="K66" i="2"/>
  <c r="K18" i="2"/>
  <c r="K102" i="2"/>
  <c r="K30" i="2"/>
  <c r="K140" i="2"/>
  <c r="K104" i="2"/>
  <c r="K80" i="2"/>
  <c r="K44" i="2"/>
  <c r="K32" i="2"/>
  <c r="K8" i="2"/>
  <c r="K116" i="2"/>
  <c r="K2" i="2"/>
  <c r="K94" i="2"/>
  <c r="K82" i="2"/>
  <c r="K70" i="2"/>
  <c r="K58" i="2"/>
  <c r="K46" i="2"/>
  <c r="K34" i="2"/>
  <c r="K22" i="2"/>
  <c r="K10" i="2"/>
  <c r="K106" i="2"/>
  <c r="K130" i="2"/>
  <c r="K118" i="2"/>
  <c r="K121" i="2"/>
  <c r="K97" i="2"/>
  <c r="K61" i="2"/>
  <c r="K49" i="2"/>
  <c r="K37" i="2"/>
  <c r="K25" i="2"/>
  <c r="K13" i="2"/>
  <c r="K135" i="2"/>
  <c r="K133" i="2"/>
  <c r="K73" i="2"/>
  <c r="K109" i="2"/>
  <c r="K85" i="2"/>
  <c r="K131" i="2"/>
  <c r="K119" i="2"/>
  <c r="K92" i="2"/>
  <c r="K139" i="2"/>
  <c r="K127" i="2"/>
  <c r="K115" i="2"/>
  <c r="K103" i="2"/>
  <c r="K91" i="2"/>
  <c r="K79" i="2"/>
  <c r="K67" i="2"/>
  <c r="K55" i="2"/>
  <c r="K43" i="2"/>
  <c r="K31" i="2"/>
  <c r="K19" i="2"/>
  <c r="K7" i="2"/>
  <c r="K56" i="2"/>
  <c r="K137" i="2"/>
  <c r="K125" i="2"/>
  <c r="K113" i="2"/>
  <c r="K101" i="2"/>
  <c r="K89" i="2"/>
  <c r="K77" i="2"/>
  <c r="K65" i="2"/>
  <c r="K53" i="2"/>
  <c r="K41" i="2"/>
  <c r="K68" i="2"/>
  <c r="K20" i="2"/>
  <c r="K136" i="2"/>
  <c r="K124" i="2"/>
  <c r="K112" i="2"/>
  <c r="K100" i="2"/>
  <c r="K88" i="2"/>
  <c r="K76" i="2"/>
  <c r="K64" i="2"/>
  <c r="K52" i="2"/>
  <c r="K40" i="2"/>
  <c r="K28" i="2"/>
  <c r="K16" i="2"/>
  <c r="K4" i="2"/>
  <c r="K128" i="2"/>
  <c r="K29" i="2"/>
  <c r="K17" i="2"/>
  <c r="K5" i="2"/>
  <c r="K111" i="2"/>
  <c r="K87" i="2"/>
  <c r="K63" i="2"/>
  <c r="K39" i="2"/>
  <c r="K15" i="2"/>
  <c r="K123" i="2"/>
  <c r="K99" i="2"/>
  <c r="K75" i="2"/>
  <c r="K51" i="2"/>
  <c r="K27" i="2"/>
  <c r="K3" i="2"/>
  <c r="K134" i="2"/>
  <c r="K122" i="2"/>
  <c r="K110" i="2"/>
  <c r="K98" i="2"/>
  <c r="K86" i="2"/>
  <c r="K74" i="2"/>
  <c r="K62" i="2"/>
  <c r="K50" i="2"/>
  <c r="K38" i="2"/>
  <c r="K26" i="2"/>
  <c r="K14" i="2"/>
  <c r="K132" i="2"/>
  <c r="K120" i="2"/>
  <c r="K108" i="2"/>
  <c r="K96" i="2"/>
  <c r="K84" i="2"/>
  <c r="K72" i="2"/>
  <c r="K60" i="2"/>
  <c r="K48" i="2"/>
  <c r="K36" i="2"/>
  <c r="K24" i="2"/>
  <c r="K12" i="2"/>
  <c r="K107" i="2"/>
  <c r="K95" i="2"/>
  <c r="K83" i="2"/>
  <c r="K71" i="2"/>
  <c r="K59" i="2"/>
  <c r="K47" i="2"/>
  <c r="K35" i="2"/>
  <c r="K23" i="2"/>
  <c r="K11" i="2"/>
  <c r="K129" i="2"/>
  <c r="K105" i="2"/>
  <c r="K81" i="2"/>
  <c r="K21" i="2"/>
  <c r="K141" i="2"/>
  <c r="K117" i="2"/>
  <c r="K93" i="2"/>
  <c r="K69" i="2"/>
  <c r="K57" i="2"/>
  <c r="K45" i="2"/>
  <c r="K33" i="2"/>
  <c r="K9" i="2"/>
</calcChain>
</file>

<file path=xl/sharedStrings.xml><?xml version="1.0" encoding="utf-8"?>
<sst xmlns="http://schemas.openxmlformats.org/spreadsheetml/2006/main" count="297" uniqueCount="72">
  <si>
    <t>A Coruña</t>
  </si>
  <si>
    <t>Alicante</t>
  </si>
  <si>
    <t>Almería</t>
  </si>
  <si>
    <t>Avilés</t>
  </si>
  <si>
    <t>Bahía de Algeciras</t>
  </si>
  <si>
    <t>Bahía de Cádiz</t>
  </si>
  <si>
    <t>Motril</t>
  </si>
  <si>
    <t>Santa Cruz de Tenerife</t>
  </si>
  <si>
    <t>Año</t>
  </si>
  <si>
    <t>Autoridad Portuaria</t>
  </si>
  <si>
    <t>Turismos embarcados en régimen de mercancía</t>
  </si>
  <si>
    <t>Autobuses y camiones embarcados en régimen de mercancía</t>
  </si>
  <si>
    <t>Resto de automóviles embarcados en régimen de mercancía</t>
  </si>
  <si>
    <t>Turismos desembarcados en régimen de mercancía</t>
  </si>
  <si>
    <t>Autobuses y camiones desembarcados en régimen de mercancía</t>
  </si>
  <si>
    <t>Resto de automóviles desembarcados en régimen de mercancía</t>
  </si>
  <si>
    <t>Baleares</t>
  </si>
  <si>
    <t>Barcelona</t>
  </si>
  <si>
    <t>Bilbao</t>
  </si>
  <si>
    <t>Cartagena</t>
  </si>
  <si>
    <t>Castellón</t>
  </si>
  <si>
    <t>Ceuta</t>
  </si>
  <si>
    <t>Ferrol-San Cibrao</t>
  </si>
  <si>
    <t>Gijón</t>
  </si>
  <si>
    <t>Huelva</t>
  </si>
  <si>
    <t>Las Palmas</t>
  </si>
  <si>
    <t>Málaga</t>
  </si>
  <si>
    <t>Marín y Ría de Pontevedra</t>
  </si>
  <si>
    <t>Melilla</t>
  </si>
  <si>
    <t>Pasaia</t>
  </si>
  <si>
    <t>Santander</t>
  </si>
  <si>
    <t>Sevilla</t>
  </si>
  <si>
    <t>Tarragona</t>
  </si>
  <si>
    <t>Valencia</t>
  </si>
  <si>
    <t>Vigo</t>
  </si>
  <si>
    <t>Vilagarcía</t>
  </si>
  <si>
    <t>TOTAL automóviles en régimen de mercancía</t>
  </si>
  <si>
    <t>TOTAL automóviles embarcados en régimen de mercancía</t>
  </si>
  <si>
    <t>TOTAL automóviles desembarcados en régimen de mercancía</t>
  </si>
  <si>
    <t>Archivo de datos:</t>
  </si>
  <si>
    <t>Tipo:</t>
  </si>
  <si>
    <t>XLSX y CSV UTF-8 (delimitado por ";")</t>
  </si>
  <si>
    <t>Descripción:</t>
  </si>
  <si>
    <t>Publicador:</t>
  </si>
  <si>
    <t>Departamento de Estadística de Puertos del Estado</t>
  </si>
  <si>
    <t>Campo</t>
  </si>
  <si>
    <t>Descripción</t>
  </si>
  <si>
    <t>Tipo</t>
  </si>
  <si>
    <t>Longitud</t>
  </si>
  <si>
    <t>Año del registro</t>
  </si>
  <si>
    <t>Numérico</t>
  </si>
  <si>
    <t>Autoridad Portuaria declarante</t>
  </si>
  <si>
    <t>Texto</t>
  </si>
  <si>
    <t>Variable</t>
  </si>
  <si>
    <t>Mercancias-Automoviles_en_regimen_de_mercancia</t>
  </si>
  <si>
    <t>Unidades de turismos embarcados en régimen de mercancía</t>
  </si>
  <si>
    <t>Unidades de autobuses y camiones embarcados en régimen de mercancía</t>
  </si>
  <si>
    <t>Unidades de resto de automóviles embarcados en régimen de mercancía</t>
  </si>
  <si>
    <t>Unidades de turismos desembarcados en régimen de mercancía</t>
  </si>
  <si>
    <t>Unidades de autobuses y camiones desembarcados en régimen de mercancía</t>
  </si>
  <si>
    <t>Unidades de resto de automóviles desembarcados en régimen de mercancía</t>
  </si>
  <si>
    <t>Unidades totales de automóviles embarcados en régimen de mercancía</t>
  </si>
  <si>
    <t>Unidades totales de automóviles desembarcados en régimen de mercancía</t>
  </si>
  <si>
    <t>Unidades totales de automóviles en régimen de mercancía</t>
  </si>
  <si>
    <t>Fuente:</t>
  </si>
  <si>
    <t>Memorias anuales de las Autoridades Portuarias</t>
  </si>
  <si>
    <t>Periodicidad:</t>
  </si>
  <si>
    <t>Anual</t>
  </si>
  <si>
    <t>Notas:</t>
  </si>
  <si>
    <t>Resto: incluye otros vehículos con propulsión propia, nuevos o usados (cabezas tractoras, vehículos especiales, carretillas, carros de combate y motocicletas)</t>
  </si>
  <si>
    <t>Desde:</t>
  </si>
  <si>
    <t>Unidades de automóviles en régimen de mercancía que mueven las Autoridades Portuarias españolas, por tipo y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</si>
</sst>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/>
    <xf numFmtId="0" fontId="1" fillId="2" borderId="0" xfId="0" applyFont="1" applyFill="1"/>
    <xf numFmtId="0" fontId="2" fillId="3" borderId="0" xfId="0" applyFont="1" applyFill="1"/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3" borderId="0" xfId="0" applyFont="1" applyFill="1" applyAlignment="1">
      <alignment vertical="center"/>
    </xf>
  </cellXfs>
  <cellStyles count="1"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</dxf>
    <dxf>
      <numFmt numFmtId="3" formatCode="#,##0"/>
    </dxf>
    <dxf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</dxf>
    <dxf>
      <numFmt numFmtId="3" formatCode="#,##0"/>
    </dxf>
    <dxf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numFmt numFmtId="3" formatCode="#,##0"/>
      <fill>
        <patternFill patternType="none">
          <fgColor indexed="64"/>
          <bgColor indexed="65"/>
        </patternFill>
      </fill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1" defaultTableStyle="TableStyleMedium2" defaultPivotStyle="PivotStyleLight16">
    <tableStyle name="Invisible" pivot="0" table="0" count="0" xr9:uid="{9FFD0F67-B036-4984-8DF2-3346DC2F56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FBD638-C1B8-4714-ADB8-069671C5D313}" name="Tabla1" displayName="Tabla1" ref="A10:D21" totalsRowShown="0" headerRowDxfId="23" dataDxfId="22">
  <autoFilter ref="A10:D21" xr:uid="{8E980BB0-1DE2-4F57-A54B-00A93272E158}"/>
  <tableColumns count="4">
    <tableColumn id="1" xr3:uid="{076EA4A7-ABF5-4B3A-8C00-1BA2C6A14A2A}" name="Campo" dataDxfId="21"/>
    <tableColumn id="4" xr3:uid="{5A1124B4-8139-4987-8562-7990CDCFD850}" name="Descripción" dataDxfId="20"/>
    <tableColumn id="2" xr3:uid="{7A0BAA7D-7406-46AE-903A-3764B4735AE5}" name="Tipo" dataDxfId="19"/>
    <tableColumn id="3" xr3:uid="{A6450811-E6E6-45E0-81BB-87A04FCBACF1}" name="Longitud" dataDxfId="18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FC450C-D359-4205-AFAC-C6D2C4B4867E}" name="dataAutomovilesMercancia" displayName="dataAutomovilesMercancia" ref="A1:K225">
  <autoFilter ref="A1:K225" xr:uid="{2E0B4792-3017-40C1-B534-88D1C4A8AD58}">
    <filterColumn colId="0">
      <filters>
        <filter val="2020"/>
        <filter val="2021"/>
        <filter val="2022"/>
        <filter val="2023"/>
      </filters>
    </filterColumn>
    <filterColumn colId="1">
      <filters>
        <filter val="Melilla"/>
      </filters>
    </filterColumn>
  </autoFilter>
  <sortState xmlns:xlrd2="http://schemas.microsoft.com/office/spreadsheetml/2017/richdata2" ref="A2:K141">
    <sortCondition ref="A1:A141"/>
  </sortState>
  <tableColumns count="11">
    <tableColumn id="1" xr3:uid="{E2A87AE4-E4FD-42BA-A757-E8B8F3F5FAA1}" name="Año" totalsRowLabel="Total"/>
    <tableColumn id="2" xr3:uid="{16193896-3D0E-4DCB-A645-0BC5B4525431}" name="Autoridad Portuaria"/>
    <tableColumn id="3" xr3:uid="{89BD6F25-AE6D-472D-9995-789B115397B9}" name="Turismos embarcados en régimen de mercancía" totalsRowFunction="sum" dataDxfId="17" totalsRowDxfId="16"/>
    <tableColumn id="4" xr3:uid="{700556D9-8AD7-4650-86CA-1CF891359929}" name="Autobuses y camiones embarcados en régimen de mercancía" totalsRowFunction="sum" dataDxfId="15" totalsRowDxfId="14"/>
    <tableColumn id="5" xr3:uid="{2E59E9E0-AA32-4F24-8B3C-62F3E93D7B88}" name="Resto de automóviles embarcados en régimen de mercancía" totalsRowFunction="sum" dataDxfId="13" totalsRowDxfId="12"/>
    <tableColumn id="6" xr3:uid="{B47A98C2-7040-40B8-95D3-8F3482F32CFF}" name="TOTAL automóviles embarcados en régimen de mercancía" totalsRowFunction="sum" dataDxfId="11" totalsRowDxfId="10">
      <calculatedColumnFormula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calculatedColumnFormula>
    </tableColumn>
    <tableColumn id="7" xr3:uid="{35ED46C7-EFC3-4B67-82F9-DA024ACB5F29}" name="Turismos desembarcados en régimen de mercancía" totalsRowFunction="sum" dataDxfId="9" totalsRowDxfId="8"/>
    <tableColumn id="8" xr3:uid="{9585912E-5945-4DF9-8EA5-EF5B92210D26}" name="Autobuses y camiones desembarcados en régimen de mercancía" totalsRowFunction="sum" dataDxfId="7" totalsRowDxfId="6"/>
    <tableColumn id="9" xr3:uid="{DE206DC7-121B-45B4-9370-F3A604200539}" name="Resto de automóviles desembarcados en régimen de mercancía" totalsRowFunction="sum" dataDxfId="5" totalsRowDxfId="4"/>
    <tableColumn id="10" xr3:uid="{878E1430-80DB-430F-B374-B34CB6925147}" name="TOTAL automóviles desembarcados en régimen de mercancía" totalsRowFunction="sum" dataDxfId="3" totalsRowDxfId="2">
      <calculatedColumnFormula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calculatedColumnFormula>
    </tableColumn>
    <tableColumn id="11" xr3:uid="{423DD150-D45C-4B5F-B9C3-6AD5EF9B7212}" name="TOTAL automóviles en régimen de mercancía" totalsRowFunction="sum" dataDxfId="1" totalsRowDxfId="0">
      <calculatedColumnFormula>+dataAutomovilesMercancia[[#This Row],[TOTAL automóviles embarcados en régimen de mercancía]]+dataAutomovilesMercancia[[#This Row],[TOTAL automóviles desembarcados en régimen de mercancía]]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586ED-1653-4ADA-A296-F0202878CC49}">
  <dimension ref="A1:D21"/>
  <sheetViews>
    <sheetView workbookViewId="0"/>
  </sheetViews>
  <sheetFormatPr baseColWidth="10" defaultRowHeight="15" x14ac:dyDescent="0.25"/>
  <cols>
    <col min="1" max="1" width="59" bestFit="1" customWidth="1"/>
    <col min="2" max="2" width="138.28515625" customWidth="1"/>
    <col min="3" max="4" width="16.7109375" customWidth="1"/>
  </cols>
  <sheetData>
    <row r="1" spans="1:4" ht="15.75" x14ac:dyDescent="0.25">
      <c r="A1" s="14" t="s">
        <v>39</v>
      </c>
      <c r="B1" s="9" t="s">
        <v>54</v>
      </c>
      <c r="C1" s="10"/>
      <c r="D1" s="10"/>
    </row>
    <row r="2" spans="1:4" x14ac:dyDescent="0.25">
      <c r="A2" s="8" t="s">
        <v>40</v>
      </c>
      <c r="B2" s="11" t="s">
        <v>41</v>
      </c>
      <c r="C2" s="10"/>
      <c r="D2" s="10"/>
    </row>
    <row r="3" spans="1:4" x14ac:dyDescent="0.25">
      <c r="A3" s="8" t="s">
        <v>42</v>
      </c>
      <c r="B3" s="11" t="s">
        <v>71</v>
      </c>
      <c r="C3" s="10"/>
      <c r="D3" s="10"/>
    </row>
    <row r="4" spans="1:4" x14ac:dyDescent="0.25">
      <c r="A4" s="8" t="s">
        <v>70</v>
      </c>
      <c r="B4" s="11">
        <v>2016</v>
      </c>
      <c r="C4" s="10"/>
      <c r="D4" s="10"/>
    </row>
    <row r="5" spans="1:4" x14ac:dyDescent="0.25">
      <c r="A5" s="8" t="s">
        <v>68</v>
      </c>
      <c r="B5" s="11" t="s">
        <v>69</v>
      </c>
      <c r="C5" s="10"/>
      <c r="D5" s="10"/>
    </row>
    <row r="6" spans="1:4" x14ac:dyDescent="0.25">
      <c r="A6" s="8" t="s">
        <v>64</v>
      </c>
      <c r="B6" s="11" t="s">
        <v>65</v>
      </c>
      <c r="C6" s="10"/>
      <c r="D6" s="10"/>
    </row>
    <row r="7" spans="1:4" x14ac:dyDescent="0.25">
      <c r="A7" s="8" t="s">
        <v>66</v>
      </c>
      <c r="B7" s="11" t="s">
        <v>67</v>
      </c>
      <c r="C7" s="10"/>
      <c r="D7" s="10"/>
    </row>
    <row r="8" spans="1:4" x14ac:dyDescent="0.25">
      <c r="A8" s="8" t="s">
        <v>43</v>
      </c>
      <c r="B8" s="11" t="s">
        <v>44</v>
      </c>
      <c r="C8" s="10"/>
      <c r="D8" s="10"/>
    </row>
    <row r="10" spans="1:4" s="12" customFormat="1" x14ac:dyDescent="0.25">
      <c r="A10" s="12" t="s">
        <v>45</v>
      </c>
      <c r="B10" s="12" t="s">
        <v>46</v>
      </c>
      <c r="C10" s="12" t="s">
        <v>47</v>
      </c>
      <c r="D10" s="12" t="s">
        <v>48</v>
      </c>
    </row>
    <row r="11" spans="1:4" x14ac:dyDescent="0.25">
      <c r="A11" s="13" t="s">
        <v>8</v>
      </c>
      <c r="B11" s="1" t="s">
        <v>49</v>
      </c>
      <c r="C11" s="1" t="s">
        <v>50</v>
      </c>
      <c r="D11" s="1">
        <v>4</v>
      </c>
    </row>
    <row r="12" spans="1:4" x14ac:dyDescent="0.25">
      <c r="A12" s="13" t="s">
        <v>9</v>
      </c>
      <c r="B12" s="1" t="s">
        <v>51</v>
      </c>
      <c r="C12" s="1" t="s">
        <v>52</v>
      </c>
      <c r="D12" s="1" t="s">
        <v>53</v>
      </c>
    </row>
    <row r="13" spans="1:4" x14ac:dyDescent="0.25">
      <c r="A13" s="13" t="s">
        <v>10</v>
      </c>
      <c r="B13" s="1" t="s">
        <v>55</v>
      </c>
      <c r="C13" s="1" t="s">
        <v>50</v>
      </c>
      <c r="D13" s="1" t="s">
        <v>53</v>
      </c>
    </row>
    <row r="14" spans="1:4" x14ac:dyDescent="0.25">
      <c r="A14" s="13" t="s">
        <v>11</v>
      </c>
      <c r="B14" s="1" t="s">
        <v>56</v>
      </c>
      <c r="C14" s="1" t="s">
        <v>50</v>
      </c>
      <c r="D14" s="1" t="s">
        <v>53</v>
      </c>
    </row>
    <row r="15" spans="1:4" x14ac:dyDescent="0.25">
      <c r="A15" s="13" t="s">
        <v>12</v>
      </c>
      <c r="B15" s="1" t="s">
        <v>57</v>
      </c>
      <c r="C15" s="1" t="s">
        <v>50</v>
      </c>
      <c r="D15" s="1" t="s">
        <v>53</v>
      </c>
    </row>
    <row r="16" spans="1:4" x14ac:dyDescent="0.25">
      <c r="A16" s="13" t="s">
        <v>37</v>
      </c>
      <c r="B16" s="1" t="s">
        <v>61</v>
      </c>
      <c r="C16" s="1" t="s">
        <v>50</v>
      </c>
      <c r="D16" s="1" t="s">
        <v>53</v>
      </c>
    </row>
    <row r="17" spans="1:4" x14ac:dyDescent="0.25">
      <c r="A17" s="13" t="s">
        <v>13</v>
      </c>
      <c r="B17" s="1" t="s">
        <v>58</v>
      </c>
      <c r="C17" s="1" t="s">
        <v>50</v>
      </c>
      <c r="D17" s="1" t="s">
        <v>53</v>
      </c>
    </row>
    <row r="18" spans="1:4" x14ac:dyDescent="0.25">
      <c r="A18" s="13" t="s">
        <v>14</v>
      </c>
      <c r="B18" s="1" t="s">
        <v>59</v>
      </c>
      <c r="C18" s="1" t="s">
        <v>50</v>
      </c>
      <c r="D18" s="1" t="s">
        <v>53</v>
      </c>
    </row>
    <row r="19" spans="1:4" x14ac:dyDescent="0.25">
      <c r="A19" s="13" t="s">
        <v>15</v>
      </c>
      <c r="B19" s="1" t="s">
        <v>60</v>
      </c>
      <c r="C19" s="1" t="s">
        <v>50</v>
      </c>
      <c r="D19" s="1" t="s">
        <v>53</v>
      </c>
    </row>
    <row r="20" spans="1:4" x14ac:dyDescent="0.25">
      <c r="A20" s="13" t="s">
        <v>38</v>
      </c>
      <c r="B20" s="1" t="s">
        <v>62</v>
      </c>
      <c r="C20" s="1" t="s">
        <v>50</v>
      </c>
      <c r="D20" s="1" t="s">
        <v>53</v>
      </c>
    </row>
    <row r="21" spans="1:4" x14ac:dyDescent="0.25">
      <c r="A21" s="13" t="s">
        <v>36</v>
      </c>
      <c r="B21" s="1" t="s">
        <v>63</v>
      </c>
      <c r="C21" s="1" t="s">
        <v>50</v>
      </c>
      <c r="D21" s="1" t="s">
        <v>53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70ACF-AA4D-4F0C-93CA-F968DEEBBD9F}">
  <dimension ref="A1:K225"/>
  <sheetViews>
    <sheetView tabSelected="1" workbookViewId="0"/>
  </sheetViews>
  <sheetFormatPr baseColWidth="10" defaultRowHeight="15" x14ac:dyDescent="0.25"/>
  <cols>
    <col min="1" max="1" width="6.140625" customWidth="1"/>
    <col min="2" max="2" width="24.5703125" customWidth="1"/>
    <col min="3" max="5" width="26.140625" customWidth="1"/>
    <col min="6" max="6" width="26.140625" style="7" customWidth="1"/>
    <col min="7" max="9" width="26.140625" customWidth="1"/>
    <col min="10" max="11" width="26.140625" style="7" customWidth="1"/>
  </cols>
  <sheetData>
    <row r="1" spans="1:11" ht="57" customHeight="1" x14ac:dyDescent="0.25">
      <c r="A1" s="4" t="s">
        <v>8</v>
      </c>
      <c r="B1" s="4" t="s">
        <v>9</v>
      </c>
      <c r="C1" s="3" t="s">
        <v>10</v>
      </c>
      <c r="D1" s="3" t="s">
        <v>11</v>
      </c>
      <c r="E1" s="3" t="s">
        <v>12</v>
      </c>
      <c r="F1" s="5" t="s">
        <v>37</v>
      </c>
      <c r="G1" s="3" t="s">
        <v>13</v>
      </c>
      <c r="H1" s="3" t="s">
        <v>14</v>
      </c>
      <c r="I1" s="3" t="s">
        <v>15</v>
      </c>
      <c r="J1" s="5" t="s">
        <v>38</v>
      </c>
      <c r="K1" s="5" t="s">
        <v>36</v>
      </c>
    </row>
    <row r="2" spans="1:11" hidden="1" x14ac:dyDescent="0.25">
      <c r="A2">
        <v>2016</v>
      </c>
      <c r="B2" t="s">
        <v>0</v>
      </c>
      <c r="C2" s="2">
        <v>0</v>
      </c>
      <c r="D2" s="2">
        <v>0</v>
      </c>
      <c r="E2" s="2">
        <v>0</v>
      </c>
      <c r="F2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2" s="2">
        <v>0</v>
      </c>
      <c r="H2" s="2">
        <v>0</v>
      </c>
      <c r="I2" s="2">
        <v>0</v>
      </c>
      <c r="J2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2" s="6">
        <f>+dataAutomovilesMercancia[[#This Row],[TOTAL automóviles embarcados en régimen de mercancía]]+dataAutomovilesMercancia[[#This Row],[TOTAL automóviles desembarcados en régimen de mercancía]]</f>
        <v>0</v>
      </c>
    </row>
    <row r="3" spans="1:11" hidden="1" x14ac:dyDescent="0.25">
      <c r="A3">
        <v>2016</v>
      </c>
      <c r="B3" t="s">
        <v>1</v>
      </c>
      <c r="C3" s="2">
        <v>1215</v>
      </c>
      <c r="D3" s="2">
        <v>17</v>
      </c>
      <c r="E3" s="2">
        <v>1198</v>
      </c>
      <c r="F3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2430</v>
      </c>
      <c r="G3" s="2">
        <v>665</v>
      </c>
      <c r="H3" s="2">
        <v>35</v>
      </c>
      <c r="I3" s="2">
        <v>104</v>
      </c>
      <c r="J3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804</v>
      </c>
      <c r="K3" s="6">
        <f>+dataAutomovilesMercancia[[#This Row],[TOTAL automóviles embarcados en régimen de mercancía]]+dataAutomovilesMercancia[[#This Row],[TOTAL automóviles desembarcados en régimen de mercancía]]</f>
        <v>3234</v>
      </c>
    </row>
    <row r="4" spans="1:11" hidden="1" x14ac:dyDescent="0.25">
      <c r="A4">
        <v>2016</v>
      </c>
      <c r="B4" t="s">
        <v>2</v>
      </c>
      <c r="C4" s="2">
        <v>644</v>
      </c>
      <c r="D4" s="2">
        <v>9</v>
      </c>
      <c r="E4" s="2">
        <v>657</v>
      </c>
      <c r="F4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1310</v>
      </c>
      <c r="G4" s="2">
        <v>3</v>
      </c>
      <c r="H4" s="2">
        <v>6</v>
      </c>
      <c r="I4" s="2">
        <v>7</v>
      </c>
      <c r="J4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16</v>
      </c>
      <c r="K4" s="6">
        <f>+dataAutomovilesMercancia[[#This Row],[TOTAL automóviles embarcados en régimen de mercancía]]+dataAutomovilesMercancia[[#This Row],[TOTAL automóviles desembarcados en régimen de mercancía]]</f>
        <v>1326</v>
      </c>
    </row>
    <row r="5" spans="1:11" hidden="1" x14ac:dyDescent="0.25">
      <c r="A5">
        <v>2016</v>
      </c>
      <c r="B5" t="s">
        <v>3</v>
      </c>
      <c r="C5" s="2">
        <v>0</v>
      </c>
      <c r="D5" s="2">
        <v>0</v>
      </c>
      <c r="E5" s="2">
        <v>0</v>
      </c>
      <c r="F5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5" s="2">
        <v>0</v>
      </c>
      <c r="H5" s="2">
        <v>0</v>
      </c>
      <c r="I5" s="2">
        <v>0</v>
      </c>
      <c r="J5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5" s="6">
        <f>+dataAutomovilesMercancia[[#This Row],[TOTAL automóviles embarcados en régimen de mercancía]]+dataAutomovilesMercancia[[#This Row],[TOTAL automóviles desembarcados en régimen de mercancía]]</f>
        <v>0</v>
      </c>
    </row>
    <row r="6" spans="1:11" hidden="1" x14ac:dyDescent="0.25">
      <c r="A6">
        <v>2016</v>
      </c>
      <c r="B6" t="s">
        <v>4</v>
      </c>
      <c r="C6" s="2">
        <v>114</v>
      </c>
      <c r="D6" s="2">
        <v>8</v>
      </c>
      <c r="E6" s="2">
        <v>435162</v>
      </c>
      <c r="F6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435284</v>
      </c>
      <c r="G6" s="2">
        <v>2</v>
      </c>
      <c r="H6" s="2">
        <v>0</v>
      </c>
      <c r="I6" s="2">
        <v>471536</v>
      </c>
      <c r="J6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471538</v>
      </c>
      <c r="K6" s="6">
        <f>+dataAutomovilesMercancia[[#This Row],[TOTAL automóviles embarcados en régimen de mercancía]]+dataAutomovilesMercancia[[#This Row],[TOTAL automóviles desembarcados en régimen de mercancía]]</f>
        <v>906822</v>
      </c>
    </row>
    <row r="7" spans="1:11" hidden="1" x14ac:dyDescent="0.25">
      <c r="A7">
        <v>2016</v>
      </c>
      <c r="B7" t="s">
        <v>5</v>
      </c>
      <c r="C7" s="2">
        <v>11863</v>
      </c>
      <c r="D7" s="2">
        <v>63</v>
      </c>
      <c r="E7" s="2">
        <v>1485</v>
      </c>
      <c r="F7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13411</v>
      </c>
      <c r="G7" s="2">
        <v>2347</v>
      </c>
      <c r="H7" s="2">
        <v>10</v>
      </c>
      <c r="I7" s="2">
        <v>272</v>
      </c>
      <c r="J7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2629</v>
      </c>
      <c r="K7" s="6">
        <f>+dataAutomovilesMercancia[[#This Row],[TOTAL automóviles embarcados en régimen de mercancía]]+dataAutomovilesMercancia[[#This Row],[TOTAL automóviles desembarcados en régimen de mercancía]]</f>
        <v>16040</v>
      </c>
    </row>
    <row r="8" spans="1:11" hidden="1" x14ac:dyDescent="0.25">
      <c r="A8">
        <v>2016</v>
      </c>
      <c r="B8" t="s">
        <v>16</v>
      </c>
      <c r="C8" s="2">
        <v>60143</v>
      </c>
      <c r="D8" s="2">
        <v>229</v>
      </c>
      <c r="E8" s="2">
        <v>531</v>
      </c>
      <c r="F8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60903</v>
      </c>
      <c r="G8" s="2">
        <v>104358</v>
      </c>
      <c r="H8" s="2">
        <v>1222</v>
      </c>
      <c r="I8" s="2">
        <v>1093</v>
      </c>
      <c r="J8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106673</v>
      </c>
      <c r="K8" s="6">
        <f>+dataAutomovilesMercancia[[#This Row],[TOTAL automóviles embarcados en régimen de mercancía]]+dataAutomovilesMercancia[[#This Row],[TOTAL automóviles desembarcados en régimen de mercancía]]</f>
        <v>167576</v>
      </c>
    </row>
    <row r="9" spans="1:11" hidden="1" x14ac:dyDescent="0.25">
      <c r="A9">
        <v>2016</v>
      </c>
      <c r="B9" t="s">
        <v>17</v>
      </c>
      <c r="C9" s="2">
        <v>619198</v>
      </c>
      <c r="D9" s="2">
        <v>21551</v>
      </c>
      <c r="E9" s="2">
        <v>460</v>
      </c>
      <c r="F9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641209</v>
      </c>
      <c r="G9" s="2">
        <v>272941</v>
      </c>
      <c r="H9" s="2">
        <v>2489</v>
      </c>
      <c r="I9" s="2">
        <v>195</v>
      </c>
      <c r="J9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275625</v>
      </c>
      <c r="K9" s="6">
        <f>+dataAutomovilesMercancia[[#This Row],[TOTAL automóviles embarcados en régimen de mercancía]]+dataAutomovilesMercancia[[#This Row],[TOTAL automóviles desembarcados en régimen de mercancía]]</f>
        <v>916834</v>
      </c>
    </row>
    <row r="10" spans="1:11" hidden="1" x14ac:dyDescent="0.25">
      <c r="A10">
        <v>2016</v>
      </c>
      <c r="B10" t="s">
        <v>18</v>
      </c>
      <c r="C10" s="2">
        <v>1497</v>
      </c>
      <c r="D10" s="2">
        <v>574</v>
      </c>
      <c r="E10" s="2">
        <v>4515</v>
      </c>
      <c r="F10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6586</v>
      </c>
      <c r="G10" s="2">
        <v>6742</v>
      </c>
      <c r="H10" s="2">
        <v>30</v>
      </c>
      <c r="I10" s="2">
        <v>4673</v>
      </c>
      <c r="J10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11445</v>
      </c>
      <c r="K10" s="6">
        <f>+dataAutomovilesMercancia[[#This Row],[TOTAL automóviles embarcados en régimen de mercancía]]+dataAutomovilesMercancia[[#This Row],[TOTAL automóviles desembarcados en régimen de mercancía]]</f>
        <v>18031</v>
      </c>
    </row>
    <row r="11" spans="1:11" hidden="1" x14ac:dyDescent="0.25">
      <c r="A11">
        <v>2016</v>
      </c>
      <c r="B11" t="s">
        <v>19</v>
      </c>
      <c r="C11" s="2">
        <v>0</v>
      </c>
      <c r="D11" s="2">
        <v>0</v>
      </c>
      <c r="E11" s="2">
        <v>0</v>
      </c>
      <c r="F11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11" s="2">
        <v>0</v>
      </c>
      <c r="H11" s="2">
        <v>0</v>
      </c>
      <c r="I11" s="2">
        <v>0</v>
      </c>
      <c r="J11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11" s="6">
        <f>+dataAutomovilesMercancia[[#This Row],[TOTAL automóviles embarcados en régimen de mercancía]]+dataAutomovilesMercancia[[#This Row],[TOTAL automóviles desembarcados en régimen de mercancía]]</f>
        <v>0</v>
      </c>
    </row>
    <row r="12" spans="1:11" hidden="1" x14ac:dyDescent="0.25">
      <c r="A12">
        <v>2016</v>
      </c>
      <c r="B12" t="s">
        <v>20</v>
      </c>
      <c r="C12" s="2">
        <v>835</v>
      </c>
      <c r="D12" s="2">
        <v>269</v>
      </c>
      <c r="E12" s="2">
        <v>12</v>
      </c>
      <c r="F12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1116</v>
      </c>
      <c r="G12" s="2">
        <v>491</v>
      </c>
      <c r="H12" s="2">
        <v>205</v>
      </c>
      <c r="I12" s="2">
        <v>0</v>
      </c>
      <c r="J12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696</v>
      </c>
      <c r="K12" s="6">
        <f>+dataAutomovilesMercancia[[#This Row],[TOTAL automóviles embarcados en régimen de mercancía]]+dataAutomovilesMercancia[[#This Row],[TOTAL automóviles desembarcados en régimen de mercancía]]</f>
        <v>1812</v>
      </c>
    </row>
    <row r="13" spans="1:11" hidden="1" x14ac:dyDescent="0.25">
      <c r="A13">
        <v>2016</v>
      </c>
      <c r="B13" t="s">
        <v>21</v>
      </c>
      <c r="C13" s="2">
        <v>48</v>
      </c>
      <c r="D13" s="2">
        <v>10</v>
      </c>
      <c r="E13" s="2">
        <v>14</v>
      </c>
      <c r="F13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72</v>
      </c>
      <c r="G13" s="2">
        <v>1139</v>
      </c>
      <c r="H13" s="2">
        <v>8</v>
      </c>
      <c r="I13" s="2">
        <v>915</v>
      </c>
      <c r="J13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2062</v>
      </c>
      <c r="K13" s="6">
        <f>+dataAutomovilesMercancia[[#This Row],[TOTAL automóviles embarcados en régimen de mercancía]]+dataAutomovilesMercancia[[#This Row],[TOTAL automóviles desembarcados en régimen de mercancía]]</f>
        <v>2134</v>
      </c>
    </row>
    <row r="14" spans="1:11" hidden="1" x14ac:dyDescent="0.25">
      <c r="A14">
        <v>2016</v>
      </c>
      <c r="B14" t="s">
        <v>22</v>
      </c>
      <c r="C14" s="2">
        <v>0</v>
      </c>
      <c r="D14" s="2">
        <v>0</v>
      </c>
      <c r="E14" s="2">
        <v>0</v>
      </c>
      <c r="F14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14" s="2">
        <v>0</v>
      </c>
      <c r="H14" s="2">
        <v>0</v>
      </c>
      <c r="I14" s="2">
        <v>0</v>
      </c>
      <c r="J14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14" s="6">
        <f>+dataAutomovilesMercancia[[#This Row],[TOTAL automóviles embarcados en régimen de mercancía]]+dataAutomovilesMercancia[[#This Row],[TOTAL automóviles desembarcados en régimen de mercancía]]</f>
        <v>0</v>
      </c>
    </row>
    <row r="15" spans="1:11" hidden="1" x14ac:dyDescent="0.25">
      <c r="A15">
        <v>2016</v>
      </c>
      <c r="B15" t="s">
        <v>23</v>
      </c>
      <c r="C15" s="2">
        <v>296</v>
      </c>
      <c r="D15" s="2">
        <v>27</v>
      </c>
      <c r="E15" s="2">
        <v>34</v>
      </c>
      <c r="F15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357</v>
      </c>
      <c r="G15" s="2">
        <v>76</v>
      </c>
      <c r="H15" s="2">
        <v>0</v>
      </c>
      <c r="I15" s="2">
        <v>93</v>
      </c>
      <c r="J15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169</v>
      </c>
      <c r="K15" s="6">
        <f>+dataAutomovilesMercancia[[#This Row],[TOTAL automóviles embarcados en régimen de mercancía]]+dataAutomovilesMercancia[[#This Row],[TOTAL automóviles desembarcados en régimen de mercancía]]</f>
        <v>526</v>
      </c>
    </row>
    <row r="16" spans="1:11" hidden="1" x14ac:dyDescent="0.25">
      <c r="A16">
        <v>2016</v>
      </c>
      <c r="B16" t="s">
        <v>24</v>
      </c>
      <c r="C16" s="2">
        <v>25</v>
      </c>
      <c r="D16" s="2">
        <v>0</v>
      </c>
      <c r="E16" s="2">
        <v>161</v>
      </c>
      <c r="F16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186</v>
      </c>
      <c r="G16" s="2">
        <v>6</v>
      </c>
      <c r="H16" s="2">
        <v>0</v>
      </c>
      <c r="I16" s="2">
        <v>95</v>
      </c>
      <c r="J16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101</v>
      </c>
      <c r="K16" s="6">
        <f>+dataAutomovilesMercancia[[#This Row],[TOTAL automóviles embarcados en régimen de mercancía]]+dataAutomovilesMercancia[[#This Row],[TOTAL automóviles desembarcados en régimen de mercancía]]</f>
        <v>287</v>
      </c>
    </row>
    <row r="17" spans="1:11" hidden="1" x14ac:dyDescent="0.25">
      <c r="A17">
        <v>2016</v>
      </c>
      <c r="B17" t="s">
        <v>25</v>
      </c>
      <c r="C17" s="2">
        <v>28766</v>
      </c>
      <c r="D17" s="2">
        <v>194</v>
      </c>
      <c r="E17" s="2">
        <v>614</v>
      </c>
      <c r="F17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29574</v>
      </c>
      <c r="G17" s="2">
        <v>64671</v>
      </c>
      <c r="H17" s="2">
        <v>895</v>
      </c>
      <c r="I17" s="2">
        <v>1361</v>
      </c>
      <c r="J17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66927</v>
      </c>
      <c r="K17" s="6">
        <f>+dataAutomovilesMercancia[[#This Row],[TOTAL automóviles embarcados en régimen de mercancía]]+dataAutomovilesMercancia[[#This Row],[TOTAL automóviles desembarcados en régimen de mercancía]]</f>
        <v>96501</v>
      </c>
    </row>
    <row r="18" spans="1:11" hidden="1" x14ac:dyDescent="0.25">
      <c r="A18">
        <v>2016</v>
      </c>
      <c r="B18" t="s">
        <v>26</v>
      </c>
      <c r="C18" s="2">
        <v>2609</v>
      </c>
      <c r="D18" s="2">
        <v>12</v>
      </c>
      <c r="E18" s="2">
        <v>723</v>
      </c>
      <c r="F18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3344</v>
      </c>
      <c r="G18" s="2">
        <v>54440</v>
      </c>
      <c r="H18" s="2">
        <v>101</v>
      </c>
      <c r="I18" s="2">
        <v>720</v>
      </c>
      <c r="J18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55261</v>
      </c>
      <c r="K18" s="6">
        <f>+dataAutomovilesMercancia[[#This Row],[TOTAL automóviles embarcados en régimen de mercancía]]+dataAutomovilesMercancia[[#This Row],[TOTAL automóviles desembarcados en régimen de mercancía]]</f>
        <v>58605</v>
      </c>
    </row>
    <row r="19" spans="1:11" hidden="1" x14ac:dyDescent="0.25">
      <c r="A19">
        <v>2016</v>
      </c>
      <c r="B19" t="s">
        <v>27</v>
      </c>
      <c r="C19" s="2">
        <v>0</v>
      </c>
      <c r="D19" s="2">
        <v>0</v>
      </c>
      <c r="E19" s="2">
        <v>0</v>
      </c>
      <c r="F19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19" s="2">
        <v>0</v>
      </c>
      <c r="H19" s="2">
        <v>0</v>
      </c>
      <c r="I19" s="2">
        <v>0</v>
      </c>
      <c r="J19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19" s="6">
        <f>+dataAutomovilesMercancia[[#This Row],[TOTAL automóviles embarcados en régimen de mercancía]]+dataAutomovilesMercancia[[#This Row],[TOTAL automóviles desembarcados en régimen de mercancía]]</f>
        <v>0</v>
      </c>
    </row>
    <row r="20" spans="1:11" hidden="1" x14ac:dyDescent="0.25">
      <c r="A20">
        <v>2016</v>
      </c>
      <c r="B20" t="s">
        <v>28</v>
      </c>
      <c r="C20" s="2">
        <v>65</v>
      </c>
      <c r="D20" s="2">
        <v>4427</v>
      </c>
      <c r="E20" s="2">
        <v>42</v>
      </c>
      <c r="F20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4534</v>
      </c>
      <c r="G20" s="2">
        <v>935</v>
      </c>
      <c r="H20" s="2">
        <v>6080</v>
      </c>
      <c r="I20" s="2">
        <v>576</v>
      </c>
      <c r="J20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7591</v>
      </c>
      <c r="K20" s="6">
        <f>+dataAutomovilesMercancia[[#This Row],[TOTAL automóviles embarcados en régimen de mercancía]]+dataAutomovilesMercancia[[#This Row],[TOTAL automóviles desembarcados en régimen de mercancía]]</f>
        <v>12125</v>
      </c>
    </row>
    <row r="21" spans="1:11" hidden="1" x14ac:dyDescent="0.25">
      <c r="A21">
        <v>2016</v>
      </c>
      <c r="B21" t="s">
        <v>6</v>
      </c>
      <c r="C21" s="2">
        <v>457</v>
      </c>
      <c r="D21" s="2">
        <v>79</v>
      </c>
      <c r="E21" s="2">
        <v>713</v>
      </c>
      <c r="F21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1249</v>
      </c>
      <c r="G21" s="2">
        <v>39</v>
      </c>
      <c r="H21" s="2">
        <v>0</v>
      </c>
      <c r="I21" s="2">
        <v>0</v>
      </c>
      <c r="J21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39</v>
      </c>
      <c r="K21" s="6">
        <f>+dataAutomovilesMercancia[[#This Row],[TOTAL automóviles embarcados en régimen de mercancía]]+dataAutomovilesMercancia[[#This Row],[TOTAL automóviles desembarcados en régimen de mercancía]]</f>
        <v>1288</v>
      </c>
    </row>
    <row r="22" spans="1:11" hidden="1" x14ac:dyDescent="0.25">
      <c r="A22">
        <v>2016</v>
      </c>
      <c r="B22" t="s">
        <v>29</v>
      </c>
      <c r="C22" s="2">
        <v>131717</v>
      </c>
      <c r="D22" s="2">
        <v>96638</v>
      </c>
      <c r="E22" s="2">
        <v>0</v>
      </c>
      <c r="F22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228355</v>
      </c>
      <c r="G22" s="2">
        <v>16741</v>
      </c>
      <c r="H22" s="2">
        <v>4451</v>
      </c>
      <c r="I22" s="2">
        <v>0</v>
      </c>
      <c r="J22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21192</v>
      </c>
      <c r="K22" s="6">
        <f>+dataAutomovilesMercancia[[#This Row],[TOTAL automóviles embarcados en régimen de mercancía]]+dataAutomovilesMercancia[[#This Row],[TOTAL automóviles desembarcados en régimen de mercancía]]</f>
        <v>249547</v>
      </c>
    </row>
    <row r="23" spans="1:11" hidden="1" x14ac:dyDescent="0.25">
      <c r="A23">
        <v>2016</v>
      </c>
      <c r="B23" t="s">
        <v>7</v>
      </c>
      <c r="C23" s="2">
        <v>14019</v>
      </c>
      <c r="D23" s="2">
        <v>418</v>
      </c>
      <c r="E23" s="2">
        <v>1138</v>
      </c>
      <c r="F23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15575</v>
      </c>
      <c r="G23" s="2">
        <v>49409</v>
      </c>
      <c r="H23" s="2">
        <v>569</v>
      </c>
      <c r="I23" s="2">
        <v>5411</v>
      </c>
      <c r="J23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55389</v>
      </c>
      <c r="K23" s="6">
        <f>+dataAutomovilesMercancia[[#This Row],[TOTAL automóviles embarcados en régimen de mercancía]]+dataAutomovilesMercancia[[#This Row],[TOTAL automóviles desembarcados en régimen de mercancía]]</f>
        <v>70964</v>
      </c>
    </row>
    <row r="24" spans="1:11" hidden="1" x14ac:dyDescent="0.25">
      <c r="A24">
        <v>2016</v>
      </c>
      <c r="B24" t="s">
        <v>30</v>
      </c>
      <c r="C24" s="2">
        <v>323895</v>
      </c>
      <c r="D24" s="2">
        <v>4087</v>
      </c>
      <c r="E24" s="2">
        <v>108</v>
      </c>
      <c r="F24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328090</v>
      </c>
      <c r="G24" s="2">
        <v>166428</v>
      </c>
      <c r="H24" s="2">
        <v>790</v>
      </c>
      <c r="I24" s="2">
        <v>104</v>
      </c>
      <c r="J24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167322</v>
      </c>
      <c r="K24" s="6">
        <f>+dataAutomovilesMercancia[[#This Row],[TOTAL automóviles embarcados en régimen de mercancía]]+dataAutomovilesMercancia[[#This Row],[TOTAL automóviles desembarcados en régimen de mercancía]]</f>
        <v>495412</v>
      </c>
    </row>
    <row r="25" spans="1:11" hidden="1" x14ac:dyDescent="0.25">
      <c r="A25">
        <v>2016</v>
      </c>
      <c r="B25" t="s">
        <v>31</v>
      </c>
      <c r="C25" s="2">
        <v>3163</v>
      </c>
      <c r="D25" s="2">
        <v>1453</v>
      </c>
      <c r="E25" s="2">
        <v>3417</v>
      </c>
      <c r="F25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8033</v>
      </c>
      <c r="G25" s="2">
        <v>907</v>
      </c>
      <c r="H25" s="2">
        <v>298</v>
      </c>
      <c r="I25" s="2">
        <v>179</v>
      </c>
      <c r="J25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1384</v>
      </c>
      <c r="K25" s="6">
        <f>+dataAutomovilesMercancia[[#This Row],[TOTAL automóviles embarcados en régimen de mercancía]]+dataAutomovilesMercancia[[#This Row],[TOTAL automóviles desembarcados en régimen de mercancía]]</f>
        <v>9417</v>
      </c>
    </row>
    <row r="26" spans="1:11" hidden="1" x14ac:dyDescent="0.25">
      <c r="A26">
        <v>2016</v>
      </c>
      <c r="B26" t="s">
        <v>32</v>
      </c>
      <c r="C26" s="2">
        <v>41392</v>
      </c>
      <c r="D26" s="2">
        <v>94</v>
      </c>
      <c r="E26" s="2">
        <v>236</v>
      </c>
      <c r="F26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41722</v>
      </c>
      <c r="G26" s="2">
        <v>111808</v>
      </c>
      <c r="H26" s="2">
        <v>5</v>
      </c>
      <c r="I26" s="2">
        <v>70</v>
      </c>
      <c r="J26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111883</v>
      </c>
      <c r="K26" s="6">
        <f>+dataAutomovilesMercancia[[#This Row],[TOTAL automóviles embarcados en régimen de mercancía]]+dataAutomovilesMercancia[[#This Row],[TOTAL automóviles desembarcados en régimen de mercancía]]</f>
        <v>153605</v>
      </c>
    </row>
    <row r="27" spans="1:11" hidden="1" x14ac:dyDescent="0.25">
      <c r="A27">
        <v>2016</v>
      </c>
      <c r="B27" t="s">
        <v>33</v>
      </c>
      <c r="C27" s="2">
        <v>500066</v>
      </c>
      <c r="D27" s="2">
        <v>5884</v>
      </c>
      <c r="E27" s="2">
        <v>1563</v>
      </c>
      <c r="F27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507513</v>
      </c>
      <c r="G27" s="2">
        <v>263543</v>
      </c>
      <c r="H27" s="2">
        <v>4201</v>
      </c>
      <c r="I27" s="2">
        <v>873</v>
      </c>
      <c r="J27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268617</v>
      </c>
      <c r="K27" s="6">
        <f>+dataAutomovilesMercancia[[#This Row],[TOTAL automóviles embarcados en régimen de mercancía]]+dataAutomovilesMercancia[[#This Row],[TOTAL automóviles desembarcados en régimen de mercancía]]</f>
        <v>776130</v>
      </c>
    </row>
    <row r="28" spans="1:11" hidden="1" x14ac:dyDescent="0.25">
      <c r="A28">
        <v>2016</v>
      </c>
      <c r="B28" t="s">
        <v>34</v>
      </c>
      <c r="C28" s="2">
        <v>400364</v>
      </c>
      <c r="D28" s="2">
        <v>5450</v>
      </c>
      <c r="E28" s="2">
        <v>652</v>
      </c>
      <c r="F28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406466</v>
      </c>
      <c r="G28" s="2">
        <v>51208</v>
      </c>
      <c r="H28" s="2">
        <v>282</v>
      </c>
      <c r="I28" s="2">
        <v>468</v>
      </c>
      <c r="J28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51958</v>
      </c>
      <c r="K28" s="6">
        <f>+dataAutomovilesMercancia[[#This Row],[TOTAL automóviles embarcados en régimen de mercancía]]+dataAutomovilesMercancia[[#This Row],[TOTAL automóviles desembarcados en régimen de mercancía]]</f>
        <v>458424</v>
      </c>
    </row>
    <row r="29" spans="1:11" hidden="1" x14ac:dyDescent="0.25">
      <c r="A29">
        <v>2016</v>
      </c>
      <c r="B29" t="s">
        <v>35</v>
      </c>
      <c r="C29" s="2">
        <v>0</v>
      </c>
      <c r="D29" s="2">
        <v>0</v>
      </c>
      <c r="E29" s="2">
        <v>0</v>
      </c>
      <c r="F29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29" s="2">
        <v>0</v>
      </c>
      <c r="H29" s="2">
        <v>0</v>
      </c>
      <c r="I29" s="2">
        <v>0</v>
      </c>
      <c r="J29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29" s="6">
        <f>+dataAutomovilesMercancia[[#This Row],[TOTAL automóviles embarcados en régimen de mercancía]]+dataAutomovilesMercancia[[#This Row],[TOTAL automóviles desembarcados en régimen de mercancía]]</f>
        <v>0</v>
      </c>
    </row>
    <row r="30" spans="1:11" hidden="1" x14ac:dyDescent="0.25">
      <c r="A30">
        <v>2017</v>
      </c>
      <c r="B30" t="s">
        <v>0</v>
      </c>
      <c r="C30" s="2">
        <v>0</v>
      </c>
      <c r="D30" s="2">
        <v>0</v>
      </c>
      <c r="E30" s="2">
        <v>0</v>
      </c>
      <c r="F30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30" s="2">
        <v>0</v>
      </c>
      <c r="H30" s="2">
        <v>0</v>
      </c>
      <c r="I30" s="2">
        <v>0</v>
      </c>
      <c r="J30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30" s="6">
        <f>+dataAutomovilesMercancia[[#This Row],[TOTAL automóviles embarcados en régimen de mercancía]]+dataAutomovilesMercancia[[#This Row],[TOTAL automóviles desembarcados en régimen de mercancía]]</f>
        <v>0</v>
      </c>
    </row>
    <row r="31" spans="1:11" hidden="1" x14ac:dyDescent="0.25">
      <c r="A31">
        <v>2017</v>
      </c>
      <c r="B31" t="s">
        <v>1</v>
      </c>
      <c r="C31" s="2">
        <v>112</v>
      </c>
      <c r="D31" s="2">
        <v>20</v>
      </c>
      <c r="E31" s="2">
        <v>48</v>
      </c>
      <c r="F31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180</v>
      </c>
      <c r="G31" s="2">
        <v>6</v>
      </c>
      <c r="H31" s="2">
        <v>4</v>
      </c>
      <c r="I31" s="2">
        <v>3</v>
      </c>
      <c r="J31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13</v>
      </c>
      <c r="K31" s="6">
        <f>+dataAutomovilesMercancia[[#This Row],[TOTAL automóviles embarcados en régimen de mercancía]]+dataAutomovilesMercancia[[#This Row],[TOTAL automóviles desembarcados en régimen de mercancía]]</f>
        <v>193</v>
      </c>
    </row>
    <row r="32" spans="1:11" hidden="1" x14ac:dyDescent="0.25">
      <c r="A32">
        <v>2017</v>
      </c>
      <c r="B32" t="s">
        <v>2</v>
      </c>
      <c r="C32" s="2">
        <v>342</v>
      </c>
      <c r="D32" s="2">
        <v>15</v>
      </c>
      <c r="E32" s="2">
        <v>421</v>
      </c>
      <c r="F32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778</v>
      </c>
      <c r="G32" s="2">
        <v>3</v>
      </c>
      <c r="H32" s="2">
        <v>0</v>
      </c>
      <c r="I32" s="2">
        <v>16</v>
      </c>
      <c r="J32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19</v>
      </c>
      <c r="K32" s="6">
        <f>+dataAutomovilesMercancia[[#This Row],[TOTAL automóviles embarcados en régimen de mercancía]]+dataAutomovilesMercancia[[#This Row],[TOTAL automóviles desembarcados en régimen de mercancía]]</f>
        <v>797</v>
      </c>
    </row>
    <row r="33" spans="1:11" hidden="1" x14ac:dyDescent="0.25">
      <c r="A33">
        <v>2017</v>
      </c>
      <c r="B33" t="s">
        <v>3</v>
      </c>
      <c r="C33" s="2">
        <v>0</v>
      </c>
      <c r="D33" s="2">
        <v>0</v>
      </c>
      <c r="E33" s="2">
        <v>0</v>
      </c>
      <c r="F33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33" s="2">
        <v>0</v>
      </c>
      <c r="H33" s="2">
        <v>0</v>
      </c>
      <c r="I33" s="2">
        <v>0</v>
      </c>
      <c r="J33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33" s="6">
        <f>+dataAutomovilesMercancia[[#This Row],[TOTAL automóviles embarcados en régimen de mercancía]]+dataAutomovilesMercancia[[#This Row],[TOTAL automóviles desembarcados en régimen de mercancía]]</f>
        <v>0</v>
      </c>
    </row>
    <row r="34" spans="1:11" hidden="1" x14ac:dyDescent="0.25">
      <c r="A34">
        <v>2017</v>
      </c>
      <c r="B34" t="s">
        <v>4</v>
      </c>
      <c r="C34" s="2">
        <v>791</v>
      </c>
      <c r="D34" s="2">
        <v>479</v>
      </c>
      <c r="E34" s="2">
        <v>508036</v>
      </c>
      <c r="F34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509306</v>
      </c>
      <c r="G34" s="2">
        <v>444</v>
      </c>
      <c r="H34" s="2">
        <v>451</v>
      </c>
      <c r="I34" s="2">
        <v>603308</v>
      </c>
      <c r="J34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604203</v>
      </c>
      <c r="K34" s="6">
        <f>+dataAutomovilesMercancia[[#This Row],[TOTAL automóviles embarcados en régimen de mercancía]]+dataAutomovilesMercancia[[#This Row],[TOTAL automóviles desembarcados en régimen de mercancía]]</f>
        <v>1113509</v>
      </c>
    </row>
    <row r="35" spans="1:11" hidden="1" x14ac:dyDescent="0.25">
      <c r="A35">
        <v>2017</v>
      </c>
      <c r="B35" t="s">
        <v>5</v>
      </c>
      <c r="C35" s="2">
        <v>13560</v>
      </c>
      <c r="D35" s="2">
        <v>74</v>
      </c>
      <c r="E35" s="2">
        <v>2009</v>
      </c>
      <c r="F35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15643</v>
      </c>
      <c r="G35" s="2">
        <v>2344</v>
      </c>
      <c r="H35" s="2">
        <v>24</v>
      </c>
      <c r="I35" s="2">
        <v>444</v>
      </c>
      <c r="J35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2812</v>
      </c>
      <c r="K35" s="6">
        <f>+dataAutomovilesMercancia[[#This Row],[TOTAL automóviles embarcados en régimen de mercancía]]+dataAutomovilesMercancia[[#This Row],[TOTAL automóviles desembarcados en régimen de mercancía]]</f>
        <v>18455</v>
      </c>
    </row>
    <row r="36" spans="1:11" hidden="1" x14ac:dyDescent="0.25">
      <c r="A36">
        <v>2017</v>
      </c>
      <c r="B36" t="s">
        <v>16</v>
      </c>
      <c r="C36" s="2">
        <v>63024</v>
      </c>
      <c r="D36" s="2">
        <v>100</v>
      </c>
      <c r="E36" s="2">
        <v>840</v>
      </c>
      <c r="F36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63964</v>
      </c>
      <c r="G36" s="2">
        <v>176</v>
      </c>
      <c r="H36" s="2">
        <v>109395</v>
      </c>
      <c r="I36" s="2">
        <v>1537</v>
      </c>
      <c r="J36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111108</v>
      </c>
      <c r="K36" s="6">
        <f>+dataAutomovilesMercancia[[#This Row],[TOTAL automóviles embarcados en régimen de mercancía]]+dataAutomovilesMercancia[[#This Row],[TOTAL automóviles desembarcados en régimen de mercancía]]</f>
        <v>175072</v>
      </c>
    </row>
    <row r="37" spans="1:11" hidden="1" x14ac:dyDescent="0.25">
      <c r="A37">
        <v>2017</v>
      </c>
      <c r="B37" t="s">
        <v>17</v>
      </c>
      <c r="C37" s="2">
        <v>538264</v>
      </c>
      <c r="D37" s="2">
        <v>27972</v>
      </c>
      <c r="E37" s="2">
        <v>517</v>
      </c>
      <c r="F37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566753</v>
      </c>
      <c r="G37" s="2">
        <v>266126</v>
      </c>
      <c r="H37" s="2">
        <v>4103</v>
      </c>
      <c r="I37" s="2">
        <v>291</v>
      </c>
      <c r="J37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270520</v>
      </c>
      <c r="K37" s="6">
        <f>+dataAutomovilesMercancia[[#This Row],[TOTAL automóviles embarcados en régimen de mercancía]]+dataAutomovilesMercancia[[#This Row],[TOTAL automóviles desembarcados en régimen de mercancía]]</f>
        <v>837273</v>
      </c>
    </row>
    <row r="38" spans="1:11" hidden="1" x14ac:dyDescent="0.25">
      <c r="A38">
        <v>2017</v>
      </c>
      <c r="B38" t="s">
        <v>18</v>
      </c>
      <c r="C38" s="2">
        <v>3427</v>
      </c>
      <c r="D38" s="2">
        <v>126</v>
      </c>
      <c r="E38" s="2">
        <v>3500</v>
      </c>
      <c r="F38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7053</v>
      </c>
      <c r="G38" s="2">
        <v>3527</v>
      </c>
      <c r="H38" s="2">
        <v>27</v>
      </c>
      <c r="I38" s="2">
        <v>8290</v>
      </c>
      <c r="J38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11844</v>
      </c>
      <c r="K38" s="6">
        <f>+dataAutomovilesMercancia[[#This Row],[TOTAL automóviles embarcados en régimen de mercancía]]+dataAutomovilesMercancia[[#This Row],[TOTAL automóviles desembarcados en régimen de mercancía]]</f>
        <v>18897</v>
      </c>
    </row>
    <row r="39" spans="1:11" hidden="1" x14ac:dyDescent="0.25">
      <c r="A39">
        <v>2017</v>
      </c>
      <c r="B39" t="s">
        <v>19</v>
      </c>
      <c r="C39" s="2">
        <v>0</v>
      </c>
      <c r="D39" s="2">
        <v>0</v>
      </c>
      <c r="E39" s="2">
        <v>0</v>
      </c>
      <c r="F39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39" s="2">
        <v>0</v>
      </c>
      <c r="H39" s="2">
        <v>0</v>
      </c>
      <c r="I39" s="2">
        <v>0</v>
      </c>
      <c r="J39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39" s="6">
        <f>+dataAutomovilesMercancia[[#This Row],[TOTAL automóviles embarcados en régimen de mercancía]]+dataAutomovilesMercancia[[#This Row],[TOTAL automóviles desembarcados en régimen de mercancía]]</f>
        <v>0</v>
      </c>
    </row>
    <row r="40" spans="1:11" hidden="1" x14ac:dyDescent="0.25">
      <c r="A40">
        <v>2017</v>
      </c>
      <c r="B40" t="s">
        <v>20</v>
      </c>
      <c r="C40" s="2">
        <v>478</v>
      </c>
      <c r="D40" s="2">
        <v>50</v>
      </c>
      <c r="E40" s="2">
        <v>92</v>
      </c>
      <c r="F40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620</v>
      </c>
      <c r="G40" s="2">
        <v>31</v>
      </c>
      <c r="H40" s="2">
        <v>4</v>
      </c>
      <c r="I40" s="2">
        <v>9</v>
      </c>
      <c r="J40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44</v>
      </c>
      <c r="K40" s="6">
        <f>+dataAutomovilesMercancia[[#This Row],[TOTAL automóviles embarcados en régimen de mercancía]]+dataAutomovilesMercancia[[#This Row],[TOTAL automóviles desembarcados en régimen de mercancía]]</f>
        <v>664</v>
      </c>
    </row>
    <row r="41" spans="1:11" hidden="1" x14ac:dyDescent="0.25">
      <c r="A41">
        <v>2017</v>
      </c>
      <c r="B41" t="s">
        <v>21</v>
      </c>
      <c r="C41" s="2">
        <v>38</v>
      </c>
      <c r="D41" s="2">
        <v>3</v>
      </c>
      <c r="E41" s="2">
        <v>9</v>
      </c>
      <c r="F41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50</v>
      </c>
      <c r="G41" s="2">
        <v>0</v>
      </c>
      <c r="H41" s="2">
        <v>2</v>
      </c>
      <c r="I41" s="2">
        <v>804</v>
      </c>
      <c r="J41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806</v>
      </c>
      <c r="K41" s="6">
        <f>+dataAutomovilesMercancia[[#This Row],[TOTAL automóviles embarcados en régimen de mercancía]]+dataAutomovilesMercancia[[#This Row],[TOTAL automóviles desembarcados en régimen de mercancía]]</f>
        <v>856</v>
      </c>
    </row>
    <row r="42" spans="1:11" hidden="1" x14ac:dyDescent="0.25">
      <c r="A42">
        <v>2017</v>
      </c>
      <c r="B42" t="s">
        <v>22</v>
      </c>
      <c r="C42" s="2">
        <v>0</v>
      </c>
      <c r="D42" s="2">
        <v>0</v>
      </c>
      <c r="E42" s="2">
        <v>0</v>
      </c>
      <c r="F42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42" s="2">
        <v>0</v>
      </c>
      <c r="H42" s="2">
        <v>0</v>
      </c>
      <c r="I42" s="2">
        <v>0</v>
      </c>
      <c r="J42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42" s="6">
        <f>+dataAutomovilesMercancia[[#This Row],[TOTAL automóviles embarcados en régimen de mercancía]]+dataAutomovilesMercancia[[#This Row],[TOTAL automóviles desembarcados en régimen de mercancía]]</f>
        <v>0</v>
      </c>
    </row>
    <row r="43" spans="1:11" hidden="1" x14ac:dyDescent="0.25">
      <c r="A43">
        <v>2017</v>
      </c>
      <c r="B43" t="s">
        <v>23</v>
      </c>
      <c r="C43" s="2">
        <v>0</v>
      </c>
      <c r="D43" s="2">
        <v>2</v>
      </c>
      <c r="E43" s="2">
        <v>0</v>
      </c>
      <c r="F43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</v>
      </c>
      <c r="G43" s="2">
        <v>0</v>
      </c>
      <c r="H43" s="2">
        <v>0</v>
      </c>
      <c r="I43" s="2">
        <v>0</v>
      </c>
      <c r="J43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43" s="6">
        <f>+dataAutomovilesMercancia[[#This Row],[TOTAL automóviles embarcados en régimen de mercancía]]+dataAutomovilesMercancia[[#This Row],[TOTAL automóviles desembarcados en régimen de mercancía]]</f>
        <v>2</v>
      </c>
    </row>
    <row r="44" spans="1:11" hidden="1" x14ac:dyDescent="0.25">
      <c r="A44">
        <v>2017</v>
      </c>
      <c r="B44" t="s">
        <v>24</v>
      </c>
      <c r="C44" s="2">
        <v>9</v>
      </c>
      <c r="D44" s="2">
        <v>0</v>
      </c>
      <c r="E44" s="2">
        <v>287</v>
      </c>
      <c r="F44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296</v>
      </c>
      <c r="G44" s="2">
        <v>6</v>
      </c>
      <c r="H44" s="2">
        <v>0</v>
      </c>
      <c r="I44" s="2">
        <v>1</v>
      </c>
      <c r="J44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7</v>
      </c>
      <c r="K44" s="6">
        <f>+dataAutomovilesMercancia[[#This Row],[TOTAL automóviles embarcados en régimen de mercancía]]+dataAutomovilesMercancia[[#This Row],[TOTAL automóviles desembarcados en régimen de mercancía]]</f>
        <v>303</v>
      </c>
    </row>
    <row r="45" spans="1:11" hidden="1" x14ac:dyDescent="0.25">
      <c r="A45">
        <v>2017</v>
      </c>
      <c r="B45" t="s">
        <v>25</v>
      </c>
      <c r="C45" s="2">
        <v>31329</v>
      </c>
      <c r="D45" s="2">
        <v>190</v>
      </c>
      <c r="E45" s="2">
        <v>1813</v>
      </c>
      <c r="F45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33332</v>
      </c>
      <c r="G45" s="2">
        <v>71154</v>
      </c>
      <c r="H45" s="2">
        <v>572</v>
      </c>
      <c r="I45" s="2">
        <v>3497</v>
      </c>
      <c r="J45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75223</v>
      </c>
      <c r="K45" s="6">
        <f>+dataAutomovilesMercancia[[#This Row],[TOTAL automóviles embarcados en régimen de mercancía]]+dataAutomovilesMercancia[[#This Row],[TOTAL automóviles desembarcados en régimen de mercancía]]</f>
        <v>108555</v>
      </c>
    </row>
    <row r="46" spans="1:11" hidden="1" x14ac:dyDescent="0.25">
      <c r="A46">
        <v>2017</v>
      </c>
      <c r="B46" t="s">
        <v>26</v>
      </c>
      <c r="C46" s="2">
        <v>2677</v>
      </c>
      <c r="D46" s="2">
        <v>6</v>
      </c>
      <c r="E46" s="2">
        <v>9</v>
      </c>
      <c r="F46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2692</v>
      </c>
      <c r="G46" s="2">
        <v>52059</v>
      </c>
      <c r="H46" s="2">
        <v>9</v>
      </c>
      <c r="I46" s="2">
        <v>16</v>
      </c>
      <c r="J46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52084</v>
      </c>
      <c r="K46" s="6">
        <f>+dataAutomovilesMercancia[[#This Row],[TOTAL automóviles embarcados en régimen de mercancía]]+dataAutomovilesMercancia[[#This Row],[TOTAL automóviles desembarcados en régimen de mercancía]]</f>
        <v>54776</v>
      </c>
    </row>
    <row r="47" spans="1:11" hidden="1" x14ac:dyDescent="0.25">
      <c r="A47">
        <v>2017</v>
      </c>
      <c r="B47" t="s">
        <v>27</v>
      </c>
      <c r="C47" s="2">
        <v>0</v>
      </c>
      <c r="D47" s="2">
        <v>0</v>
      </c>
      <c r="E47" s="2">
        <v>0</v>
      </c>
      <c r="F47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47" s="2">
        <v>0</v>
      </c>
      <c r="H47" s="2">
        <v>0</v>
      </c>
      <c r="I47" s="2">
        <v>0</v>
      </c>
      <c r="J47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47" s="6">
        <f>+dataAutomovilesMercancia[[#This Row],[TOTAL automóviles embarcados en régimen de mercancía]]+dataAutomovilesMercancia[[#This Row],[TOTAL automóviles desembarcados en régimen de mercancía]]</f>
        <v>0</v>
      </c>
    </row>
    <row r="48" spans="1:11" hidden="1" x14ac:dyDescent="0.25">
      <c r="A48">
        <v>2017</v>
      </c>
      <c r="B48" t="s">
        <v>28</v>
      </c>
      <c r="C48" s="2">
        <v>225</v>
      </c>
      <c r="D48" s="2">
        <v>3</v>
      </c>
      <c r="E48" s="2">
        <v>135</v>
      </c>
      <c r="F48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363</v>
      </c>
      <c r="G48" s="2">
        <v>1392</v>
      </c>
      <c r="H48" s="2">
        <v>19</v>
      </c>
      <c r="I48" s="2">
        <v>546</v>
      </c>
      <c r="J48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1957</v>
      </c>
      <c r="K48" s="6">
        <f>+dataAutomovilesMercancia[[#This Row],[TOTAL automóviles embarcados en régimen de mercancía]]+dataAutomovilesMercancia[[#This Row],[TOTAL automóviles desembarcados en régimen de mercancía]]</f>
        <v>2320</v>
      </c>
    </row>
    <row r="49" spans="1:11" hidden="1" x14ac:dyDescent="0.25">
      <c r="A49">
        <v>2017</v>
      </c>
      <c r="B49" t="s">
        <v>6</v>
      </c>
      <c r="C49" s="2">
        <v>369</v>
      </c>
      <c r="D49" s="2">
        <v>81</v>
      </c>
      <c r="E49" s="2">
        <v>426</v>
      </c>
      <c r="F49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876</v>
      </c>
      <c r="G49" s="2">
        <v>3</v>
      </c>
      <c r="H49" s="2">
        <v>0</v>
      </c>
      <c r="I49" s="2">
        <v>6</v>
      </c>
      <c r="J49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9</v>
      </c>
      <c r="K49" s="6">
        <f>+dataAutomovilesMercancia[[#This Row],[TOTAL automóviles embarcados en régimen de mercancía]]+dataAutomovilesMercancia[[#This Row],[TOTAL automóviles desembarcados en régimen de mercancía]]</f>
        <v>885</v>
      </c>
    </row>
    <row r="50" spans="1:11" hidden="1" x14ac:dyDescent="0.25">
      <c r="A50">
        <v>2017</v>
      </c>
      <c r="B50" t="s">
        <v>29</v>
      </c>
      <c r="C50" s="2">
        <v>105547</v>
      </c>
      <c r="D50" s="2">
        <v>108844</v>
      </c>
      <c r="E50" s="2">
        <v>43</v>
      </c>
      <c r="F50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214434</v>
      </c>
      <c r="G50" s="2">
        <v>15232</v>
      </c>
      <c r="H50" s="2">
        <v>5082</v>
      </c>
      <c r="I50" s="2">
        <v>18</v>
      </c>
      <c r="J50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20332</v>
      </c>
      <c r="K50" s="6">
        <f>+dataAutomovilesMercancia[[#This Row],[TOTAL automóviles embarcados en régimen de mercancía]]+dataAutomovilesMercancia[[#This Row],[TOTAL automóviles desembarcados en régimen de mercancía]]</f>
        <v>234766</v>
      </c>
    </row>
    <row r="51" spans="1:11" hidden="1" x14ac:dyDescent="0.25">
      <c r="A51">
        <v>2017</v>
      </c>
      <c r="B51" t="s">
        <v>7</v>
      </c>
      <c r="C51" s="2">
        <v>55728</v>
      </c>
      <c r="D51" s="2">
        <v>759</v>
      </c>
      <c r="E51" s="2">
        <v>5663</v>
      </c>
      <c r="F51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62150</v>
      </c>
      <c r="G51" s="2">
        <v>17153</v>
      </c>
      <c r="H51" s="2">
        <v>643</v>
      </c>
      <c r="I51" s="2">
        <v>1791</v>
      </c>
      <c r="J51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19587</v>
      </c>
      <c r="K51" s="6">
        <f>+dataAutomovilesMercancia[[#This Row],[TOTAL automóviles embarcados en régimen de mercancía]]+dataAutomovilesMercancia[[#This Row],[TOTAL automóviles desembarcados en régimen de mercancía]]</f>
        <v>81737</v>
      </c>
    </row>
    <row r="52" spans="1:11" hidden="1" x14ac:dyDescent="0.25">
      <c r="A52">
        <v>2017</v>
      </c>
      <c r="B52" t="s">
        <v>30</v>
      </c>
      <c r="C52" s="2">
        <v>303048</v>
      </c>
      <c r="D52" s="2">
        <v>3925</v>
      </c>
      <c r="E52" s="2">
        <v>388</v>
      </c>
      <c r="F52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307361</v>
      </c>
      <c r="G52" s="2">
        <v>189933</v>
      </c>
      <c r="H52" s="2">
        <v>397</v>
      </c>
      <c r="I52" s="2">
        <v>89</v>
      </c>
      <c r="J52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190419</v>
      </c>
      <c r="K52" s="6">
        <f>+dataAutomovilesMercancia[[#This Row],[TOTAL automóviles embarcados en régimen de mercancía]]+dataAutomovilesMercancia[[#This Row],[TOTAL automóviles desembarcados en régimen de mercancía]]</f>
        <v>497780</v>
      </c>
    </row>
    <row r="53" spans="1:11" hidden="1" x14ac:dyDescent="0.25">
      <c r="A53">
        <v>2017</v>
      </c>
      <c r="B53" t="s">
        <v>31</v>
      </c>
      <c r="C53" s="2">
        <v>1060</v>
      </c>
      <c r="D53" s="2">
        <v>1541</v>
      </c>
      <c r="E53" s="2">
        <v>1251</v>
      </c>
      <c r="F53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3852</v>
      </c>
      <c r="G53" s="2">
        <v>956</v>
      </c>
      <c r="H53" s="2">
        <v>303</v>
      </c>
      <c r="I53" s="2">
        <v>57</v>
      </c>
      <c r="J53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1316</v>
      </c>
      <c r="K53" s="6">
        <f>+dataAutomovilesMercancia[[#This Row],[TOTAL automóviles embarcados en régimen de mercancía]]+dataAutomovilesMercancia[[#This Row],[TOTAL automóviles desembarcados en régimen de mercancía]]</f>
        <v>5168</v>
      </c>
    </row>
    <row r="54" spans="1:11" hidden="1" x14ac:dyDescent="0.25">
      <c r="A54">
        <v>2017</v>
      </c>
      <c r="B54" t="s">
        <v>32</v>
      </c>
      <c r="C54" s="2">
        <v>44491</v>
      </c>
      <c r="D54" s="2">
        <v>149</v>
      </c>
      <c r="E54" s="2">
        <v>363</v>
      </c>
      <c r="F54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45003</v>
      </c>
      <c r="G54" s="2">
        <v>155718</v>
      </c>
      <c r="H54" s="2">
        <v>2</v>
      </c>
      <c r="I54" s="2">
        <v>1</v>
      </c>
      <c r="J54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155721</v>
      </c>
      <c r="K54" s="6">
        <f>+dataAutomovilesMercancia[[#This Row],[TOTAL automóviles embarcados en régimen de mercancía]]+dataAutomovilesMercancia[[#This Row],[TOTAL automóviles desembarcados en régimen de mercancía]]</f>
        <v>200724</v>
      </c>
    </row>
    <row r="55" spans="1:11" hidden="1" x14ac:dyDescent="0.25">
      <c r="A55">
        <v>2017</v>
      </c>
      <c r="B55" t="s">
        <v>33</v>
      </c>
      <c r="C55" s="2">
        <v>508582</v>
      </c>
      <c r="D55" s="2">
        <v>6199</v>
      </c>
      <c r="E55" s="2">
        <v>1537</v>
      </c>
      <c r="F55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516318</v>
      </c>
      <c r="G55" s="2">
        <v>274248</v>
      </c>
      <c r="H55" s="2">
        <v>4064</v>
      </c>
      <c r="I55" s="2">
        <v>324</v>
      </c>
      <c r="J55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278636</v>
      </c>
      <c r="K55" s="6">
        <f>+dataAutomovilesMercancia[[#This Row],[TOTAL automóviles embarcados en régimen de mercancía]]+dataAutomovilesMercancia[[#This Row],[TOTAL automóviles desembarcados en régimen de mercancía]]</f>
        <v>794954</v>
      </c>
    </row>
    <row r="56" spans="1:11" hidden="1" x14ac:dyDescent="0.25">
      <c r="A56">
        <v>2017</v>
      </c>
      <c r="B56" t="s">
        <v>34</v>
      </c>
      <c r="C56" s="2">
        <v>404277</v>
      </c>
      <c r="D56" s="2">
        <v>10614</v>
      </c>
      <c r="E56" s="2">
        <v>615</v>
      </c>
      <c r="F56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415506</v>
      </c>
      <c r="G56" s="2">
        <v>69726</v>
      </c>
      <c r="H56" s="2">
        <v>344</v>
      </c>
      <c r="I56" s="2">
        <v>22</v>
      </c>
      <c r="J56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70092</v>
      </c>
      <c r="K56" s="6">
        <f>+dataAutomovilesMercancia[[#This Row],[TOTAL automóviles embarcados en régimen de mercancía]]+dataAutomovilesMercancia[[#This Row],[TOTAL automóviles desembarcados en régimen de mercancía]]</f>
        <v>485598</v>
      </c>
    </row>
    <row r="57" spans="1:11" hidden="1" x14ac:dyDescent="0.25">
      <c r="A57">
        <v>2017</v>
      </c>
      <c r="B57" t="s">
        <v>35</v>
      </c>
      <c r="C57" s="2">
        <v>0</v>
      </c>
      <c r="D57" s="2">
        <v>0</v>
      </c>
      <c r="E57" s="2">
        <v>0</v>
      </c>
      <c r="F57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57" s="2">
        <v>0</v>
      </c>
      <c r="H57" s="2">
        <v>0</v>
      </c>
      <c r="I57" s="2">
        <v>0</v>
      </c>
      <c r="J57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57" s="6">
        <f>+dataAutomovilesMercancia[[#This Row],[TOTAL automóviles embarcados en régimen de mercancía]]+dataAutomovilesMercancia[[#This Row],[TOTAL automóviles desembarcados en régimen de mercancía]]</f>
        <v>0</v>
      </c>
    </row>
    <row r="58" spans="1:11" hidden="1" x14ac:dyDescent="0.25">
      <c r="A58">
        <v>2018</v>
      </c>
      <c r="B58" t="s">
        <v>0</v>
      </c>
      <c r="C58" s="2">
        <v>0</v>
      </c>
      <c r="D58" s="2">
        <v>0</v>
      </c>
      <c r="E58" s="2">
        <v>0</v>
      </c>
      <c r="F58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58" s="2">
        <v>0</v>
      </c>
      <c r="H58" s="2">
        <v>0</v>
      </c>
      <c r="I58" s="2">
        <v>0</v>
      </c>
      <c r="J58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58" s="6">
        <f>+dataAutomovilesMercancia[[#This Row],[TOTAL automóviles embarcados en régimen de mercancía]]+dataAutomovilesMercancia[[#This Row],[TOTAL automóviles desembarcados en régimen de mercancía]]</f>
        <v>0</v>
      </c>
    </row>
    <row r="59" spans="1:11" hidden="1" x14ac:dyDescent="0.25">
      <c r="A59">
        <v>2018</v>
      </c>
      <c r="B59" t="s">
        <v>1</v>
      </c>
      <c r="C59" s="2">
        <v>794</v>
      </c>
      <c r="D59" s="2">
        <v>17</v>
      </c>
      <c r="E59" s="2">
        <v>313</v>
      </c>
      <c r="F59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1124</v>
      </c>
      <c r="G59" s="2">
        <v>2301</v>
      </c>
      <c r="H59" s="2">
        <v>3</v>
      </c>
      <c r="I59" s="2">
        <v>4</v>
      </c>
      <c r="J59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2308</v>
      </c>
      <c r="K59" s="6">
        <f>+dataAutomovilesMercancia[[#This Row],[TOTAL automóviles embarcados en régimen de mercancía]]+dataAutomovilesMercancia[[#This Row],[TOTAL automóviles desembarcados en régimen de mercancía]]</f>
        <v>3432</v>
      </c>
    </row>
    <row r="60" spans="1:11" hidden="1" x14ac:dyDescent="0.25">
      <c r="A60">
        <v>2018</v>
      </c>
      <c r="B60" t="s">
        <v>2</v>
      </c>
      <c r="C60" s="2">
        <v>308</v>
      </c>
      <c r="D60" s="2">
        <v>13</v>
      </c>
      <c r="E60" s="2">
        <v>329</v>
      </c>
      <c r="F60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650</v>
      </c>
      <c r="G60" s="2">
        <v>0</v>
      </c>
      <c r="H60" s="2">
        <v>0</v>
      </c>
      <c r="I60" s="2">
        <v>8</v>
      </c>
      <c r="J60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8</v>
      </c>
      <c r="K60" s="6">
        <f>+dataAutomovilesMercancia[[#This Row],[TOTAL automóviles embarcados en régimen de mercancía]]+dataAutomovilesMercancia[[#This Row],[TOTAL automóviles desembarcados en régimen de mercancía]]</f>
        <v>658</v>
      </c>
    </row>
    <row r="61" spans="1:11" hidden="1" x14ac:dyDescent="0.25">
      <c r="A61">
        <v>2018</v>
      </c>
      <c r="B61" t="s">
        <v>3</v>
      </c>
      <c r="C61" s="2">
        <v>0</v>
      </c>
      <c r="D61" s="2">
        <v>0</v>
      </c>
      <c r="E61" s="2">
        <v>0</v>
      </c>
      <c r="F61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61" s="2">
        <v>0</v>
      </c>
      <c r="H61" s="2">
        <v>0</v>
      </c>
      <c r="I61" s="2">
        <v>0</v>
      </c>
      <c r="J61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61" s="6">
        <f>+dataAutomovilesMercancia[[#This Row],[TOTAL automóviles embarcados en régimen de mercancía]]+dataAutomovilesMercancia[[#This Row],[TOTAL automóviles desembarcados en régimen de mercancía]]</f>
        <v>0</v>
      </c>
    </row>
    <row r="62" spans="1:11" hidden="1" x14ac:dyDescent="0.25">
      <c r="A62">
        <v>2018</v>
      </c>
      <c r="B62" t="s">
        <v>4</v>
      </c>
      <c r="C62" s="2">
        <v>3537</v>
      </c>
      <c r="D62" s="2">
        <v>366</v>
      </c>
      <c r="E62" s="2">
        <v>482626</v>
      </c>
      <c r="F62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486529</v>
      </c>
      <c r="G62" s="2">
        <v>97</v>
      </c>
      <c r="H62" s="2">
        <v>77</v>
      </c>
      <c r="I62" s="2">
        <v>590539</v>
      </c>
      <c r="J62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590713</v>
      </c>
      <c r="K62" s="6">
        <f>+dataAutomovilesMercancia[[#This Row],[TOTAL automóviles embarcados en régimen de mercancía]]+dataAutomovilesMercancia[[#This Row],[TOTAL automóviles desembarcados en régimen de mercancía]]</f>
        <v>1077242</v>
      </c>
    </row>
    <row r="63" spans="1:11" hidden="1" x14ac:dyDescent="0.25">
      <c r="A63">
        <v>2018</v>
      </c>
      <c r="B63" t="s">
        <v>5</v>
      </c>
      <c r="C63" s="2">
        <v>13356</v>
      </c>
      <c r="D63" s="2">
        <v>262</v>
      </c>
      <c r="E63" s="2">
        <v>1803</v>
      </c>
      <c r="F63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15421</v>
      </c>
      <c r="G63" s="2">
        <v>2949</v>
      </c>
      <c r="H63" s="2">
        <v>32</v>
      </c>
      <c r="I63" s="2">
        <v>515</v>
      </c>
      <c r="J63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3496</v>
      </c>
      <c r="K63" s="6">
        <f>+dataAutomovilesMercancia[[#This Row],[TOTAL automóviles embarcados en régimen de mercancía]]+dataAutomovilesMercancia[[#This Row],[TOTAL automóviles desembarcados en régimen de mercancía]]</f>
        <v>18917</v>
      </c>
    </row>
    <row r="64" spans="1:11" hidden="1" x14ac:dyDescent="0.25">
      <c r="A64">
        <v>2018</v>
      </c>
      <c r="B64" t="s">
        <v>16</v>
      </c>
      <c r="C64" s="2">
        <v>69195</v>
      </c>
      <c r="D64" s="2">
        <v>154</v>
      </c>
      <c r="E64" s="2">
        <v>630</v>
      </c>
      <c r="F64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69979</v>
      </c>
      <c r="G64" s="2">
        <v>114880</v>
      </c>
      <c r="H64" s="2">
        <v>197</v>
      </c>
      <c r="I64" s="2">
        <v>1103</v>
      </c>
      <c r="J64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116180</v>
      </c>
      <c r="K64" s="6">
        <f>+dataAutomovilesMercancia[[#This Row],[TOTAL automóviles embarcados en régimen de mercancía]]+dataAutomovilesMercancia[[#This Row],[TOTAL automóviles desembarcados en régimen de mercancía]]</f>
        <v>186159</v>
      </c>
    </row>
    <row r="65" spans="1:11" hidden="1" x14ac:dyDescent="0.25">
      <c r="A65">
        <v>2018</v>
      </c>
      <c r="B65" t="s">
        <v>17</v>
      </c>
      <c r="C65" s="2">
        <v>516314</v>
      </c>
      <c r="D65" s="2">
        <v>28131</v>
      </c>
      <c r="E65" s="2">
        <v>529</v>
      </c>
      <c r="F65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544974</v>
      </c>
      <c r="G65" s="2">
        <v>261856</v>
      </c>
      <c r="H65" s="2">
        <v>3053</v>
      </c>
      <c r="I65" s="2">
        <v>335</v>
      </c>
      <c r="J65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265244</v>
      </c>
      <c r="K65" s="6">
        <f>+dataAutomovilesMercancia[[#This Row],[TOTAL automóviles embarcados en régimen de mercancía]]+dataAutomovilesMercancia[[#This Row],[TOTAL automóviles desembarcados en régimen de mercancía]]</f>
        <v>810218</v>
      </c>
    </row>
    <row r="66" spans="1:11" hidden="1" x14ac:dyDescent="0.25">
      <c r="A66">
        <v>2018</v>
      </c>
      <c r="B66" t="s">
        <v>18</v>
      </c>
      <c r="C66" s="2">
        <v>6384</v>
      </c>
      <c r="D66" s="2">
        <v>1972</v>
      </c>
      <c r="E66" s="2">
        <v>1826</v>
      </c>
      <c r="F66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10182</v>
      </c>
      <c r="G66" s="2">
        <v>3981</v>
      </c>
      <c r="H66" s="2">
        <v>135</v>
      </c>
      <c r="I66" s="2">
        <v>18239</v>
      </c>
      <c r="J66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22355</v>
      </c>
      <c r="K66" s="6">
        <f>+dataAutomovilesMercancia[[#This Row],[TOTAL automóviles embarcados en régimen de mercancía]]+dataAutomovilesMercancia[[#This Row],[TOTAL automóviles desembarcados en régimen de mercancía]]</f>
        <v>32537</v>
      </c>
    </row>
    <row r="67" spans="1:11" hidden="1" x14ac:dyDescent="0.25">
      <c r="A67">
        <v>2018</v>
      </c>
      <c r="B67" t="s">
        <v>19</v>
      </c>
      <c r="C67" s="2">
        <v>0</v>
      </c>
      <c r="D67" s="2">
        <v>0</v>
      </c>
      <c r="E67" s="2">
        <v>4</v>
      </c>
      <c r="F67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4</v>
      </c>
      <c r="G67" s="2">
        <v>0</v>
      </c>
      <c r="H67" s="2">
        <v>0</v>
      </c>
      <c r="I67" s="2">
        <v>0</v>
      </c>
      <c r="J67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67" s="6">
        <f>+dataAutomovilesMercancia[[#This Row],[TOTAL automóviles embarcados en régimen de mercancía]]+dataAutomovilesMercancia[[#This Row],[TOTAL automóviles desembarcados en régimen de mercancía]]</f>
        <v>4</v>
      </c>
    </row>
    <row r="68" spans="1:11" hidden="1" x14ac:dyDescent="0.25">
      <c r="A68">
        <v>2018</v>
      </c>
      <c r="B68" t="s">
        <v>20</v>
      </c>
      <c r="C68" s="2">
        <v>413</v>
      </c>
      <c r="D68" s="2">
        <v>34</v>
      </c>
      <c r="E68" s="2">
        <v>81</v>
      </c>
      <c r="F68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528</v>
      </c>
      <c r="G68" s="2">
        <v>27</v>
      </c>
      <c r="H68" s="2">
        <v>15</v>
      </c>
      <c r="I68" s="2">
        <v>332</v>
      </c>
      <c r="J68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374</v>
      </c>
      <c r="K68" s="6">
        <f>+dataAutomovilesMercancia[[#This Row],[TOTAL automóviles embarcados en régimen de mercancía]]+dataAutomovilesMercancia[[#This Row],[TOTAL automóviles desembarcados en régimen de mercancía]]</f>
        <v>902</v>
      </c>
    </row>
    <row r="69" spans="1:11" hidden="1" x14ac:dyDescent="0.25">
      <c r="A69">
        <v>2018</v>
      </c>
      <c r="B69" t="s">
        <v>21</v>
      </c>
      <c r="C69" s="2">
        <v>37</v>
      </c>
      <c r="D69" s="2">
        <v>3</v>
      </c>
      <c r="E69" s="2">
        <v>13</v>
      </c>
      <c r="F69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53</v>
      </c>
      <c r="G69" s="2">
        <v>1092</v>
      </c>
      <c r="H69" s="2">
        <v>24</v>
      </c>
      <c r="I69" s="2">
        <v>2873</v>
      </c>
      <c r="J69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3989</v>
      </c>
      <c r="K69" s="6">
        <f>+dataAutomovilesMercancia[[#This Row],[TOTAL automóviles embarcados en régimen de mercancía]]+dataAutomovilesMercancia[[#This Row],[TOTAL automóviles desembarcados en régimen de mercancía]]</f>
        <v>4042</v>
      </c>
    </row>
    <row r="70" spans="1:11" hidden="1" x14ac:dyDescent="0.25">
      <c r="A70">
        <v>2018</v>
      </c>
      <c r="B70" t="s">
        <v>22</v>
      </c>
      <c r="C70" s="2">
        <v>0</v>
      </c>
      <c r="D70" s="2">
        <v>0</v>
      </c>
      <c r="E70" s="2">
        <v>0</v>
      </c>
      <c r="F70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70" s="2">
        <v>0</v>
      </c>
      <c r="H70" s="2">
        <v>0</v>
      </c>
      <c r="I70" s="2">
        <v>0</v>
      </c>
      <c r="J70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70" s="6">
        <f>+dataAutomovilesMercancia[[#This Row],[TOTAL automóviles embarcados en régimen de mercancía]]+dataAutomovilesMercancia[[#This Row],[TOTAL automóviles desembarcados en régimen de mercancía]]</f>
        <v>0</v>
      </c>
    </row>
    <row r="71" spans="1:11" hidden="1" x14ac:dyDescent="0.25">
      <c r="A71">
        <v>2018</v>
      </c>
      <c r="B71" t="s">
        <v>23</v>
      </c>
      <c r="C71" s="2">
        <v>0</v>
      </c>
      <c r="D71" s="2">
        <v>0</v>
      </c>
      <c r="E71" s="2">
        <v>0</v>
      </c>
      <c r="F71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71" s="2">
        <v>0</v>
      </c>
      <c r="H71" s="2">
        <v>0</v>
      </c>
      <c r="I71" s="2">
        <v>0</v>
      </c>
      <c r="J71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71" s="6">
        <f>+dataAutomovilesMercancia[[#This Row],[TOTAL automóviles embarcados en régimen de mercancía]]+dataAutomovilesMercancia[[#This Row],[TOTAL automóviles desembarcados en régimen de mercancía]]</f>
        <v>0</v>
      </c>
    </row>
    <row r="72" spans="1:11" hidden="1" x14ac:dyDescent="0.25">
      <c r="A72">
        <v>2018</v>
      </c>
      <c r="B72" t="s">
        <v>24</v>
      </c>
      <c r="C72" s="2">
        <v>1098</v>
      </c>
      <c r="D72" s="2">
        <v>260</v>
      </c>
      <c r="E72" s="2">
        <v>509</v>
      </c>
      <c r="F72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1867</v>
      </c>
      <c r="G72" s="2">
        <v>628</v>
      </c>
      <c r="H72" s="2">
        <v>296</v>
      </c>
      <c r="I72" s="2">
        <v>66</v>
      </c>
      <c r="J72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990</v>
      </c>
      <c r="K72" s="6">
        <f>+dataAutomovilesMercancia[[#This Row],[TOTAL automóviles embarcados en régimen de mercancía]]+dataAutomovilesMercancia[[#This Row],[TOTAL automóviles desembarcados en régimen de mercancía]]</f>
        <v>2857</v>
      </c>
    </row>
    <row r="73" spans="1:11" hidden="1" x14ac:dyDescent="0.25">
      <c r="A73">
        <v>2018</v>
      </c>
      <c r="B73" t="s">
        <v>25</v>
      </c>
      <c r="C73" s="2">
        <v>32635</v>
      </c>
      <c r="D73" s="2">
        <v>582</v>
      </c>
      <c r="E73" s="2">
        <v>692</v>
      </c>
      <c r="F73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33909</v>
      </c>
      <c r="G73" s="2">
        <v>72492</v>
      </c>
      <c r="H73" s="2">
        <v>880</v>
      </c>
      <c r="I73" s="2">
        <v>2152</v>
      </c>
      <c r="J73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75524</v>
      </c>
      <c r="K73" s="6">
        <f>+dataAutomovilesMercancia[[#This Row],[TOTAL automóviles embarcados en régimen de mercancía]]+dataAutomovilesMercancia[[#This Row],[TOTAL automóviles desembarcados en régimen de mercancía]]</f>
        <v>109433</v>
      </c>
    </row>
    <row r="74" spans="1:11" hidden="1" x14ac:dyDescent="0.25">
      <c r="A74">
        <v>2018</v>
      </c>
      <c r="B74" t="s">
        <v>26</v>
      </c>
      <c r="C74" s="2">
        <v>3992</v>
      </c>
      <c r="D74" s="2">
        <v>11</v>
      </c>
      <c r="E74" s="2">
        <v>9</v>
      </c>
      <c r="F74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4012</v>
      </c>
      <c r="G74" s="2">
        <v>60309</v>
      </c>
      <c r="H74" s="2">
        <v>3</v>
      </c>
      <c r="I74" s="2">
        <v>4</v>
      </c>
      <c r="J74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60316</v>
      </c>
      <c r="K74" s="6">
        <f>+dataAutomovilesMercancia[[#This Row],[TOTAL automóviles embarcados en régimen de mercancía]]+dataAutomovilesMercancia[[#This Row],[TOTAL automóviles desembarcados en régimen de mercancía]]</f>
        <v>64328</v>
      </c>
    </row>
    <row r="75" spans="1:11" hidden="1" x14ac:dyDescent="0.25">
      <c r="A75">
        <v>2018</v>
      </c>
      <c r="B75" t="s">
        <v>27</v>
      </c>
      <c r="C75" s="2">
        <v>0</v>
      </c>
      <c r="D75" s="2">
        <v>0</v>
      </c>
      <c r="E75" s="2">
        <v>0</v>
      </c>
      <c r="F75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75" s="2">
        <v>0</v>
      </c>
      <c r="H75" s="2">
        <v>0</v>
      </c>
      <c r="I75" s="2">
        <v>0</v>
      </c>
      <c r="J75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75" s="6">
        <f>+dataAutomovilesMercancia[[#This Row],[TOTAL automóviles embarcados en régimen de mercancía]]+dataAutomovilesMercancia[[#This Row],[TOTAL automóviles desembarcados en régimen de mercancía]]</f>
        <v>0</v>
      </c>
    </row>
    <row r="76" spans="1:11" hidden="1" x14ac:dyDescent="0.25">
      <c r="A76">
        <v>2018</v>
      </c>
      <c r="B76" t="s">
        <v>28</v>
      </c>
      <c r="C76" s="2">
        <v>55</v>
      </c>
      <c r="D76" s="2">
        <v>8</v>
      </c>
      <c r="E76" s="2">
        <v>45</v>
      </c>
      <c r="F76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108</v>
      </c>
      <c r="G76" s="2">
        <v>1508</v>
      </c>
      <c r="H76" s="2">
        <v>39</v>
      </c>
      <c r="I76" s="2">
        <v>917</v>
      </c>
      <c r="J76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2464</v>
      </c>
      <c r="K76" s="6">
        <f>+dataAutomovilesMercancia[[#This Row],[TOTAL automóviles embarcados en régimen de mercancía]]+dataAutomovilesMercancia[[#This Row],[TOTAL automóviles desembarcados en régimen de mercancía]]</f>
        <v>2572</v>
      </c>
    </row>
    <row r="77" spans="1:11" hidden="1" x14ac:dyDescent="0.25">
      <c r="A77">
        <v>2018</v>
      </c>
      <c r="B77" t="s">
        <v>6</v>
      </c>
      <c r="C77" s="2">
        <v>179</v>
      </c>
      <c r="D77" s="2">
        <v>2035</v>
      </c>
      <c r="E77" s="2">
        <v>1266</v>
      </c>
      <c r="F77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3480</v>
      </c>
      <c r="G77" s="2">
        <v>0</v>
      </c>
      <c r="H77" s="2">
        <v>6</v>
      </c>
      <c r="I77" s="2">
        <v>194</v>
      </c>
      <c r="J77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200</v>
      </c>
      <c r="K77" s="6">
        <f>+dataAutomovilesMercancia[[#This Row],[TOTAL automóviles embarcados en régimen de mercancía]]+dataAutomovilesMercancia[[#This Row],[TOTAL automóviles desembarcados en régimen de mercancía]]</f>
        <v>3680</v>
      </c>
    </row>
    <row r="78" spans="1:11" hidden="1" x14ac:dyDescent="0.25">
      <c r="A78">
        <v>2018</v>
      </c>
      <c r="B78" t="s">
        <v>29</v>
      </c>
      <c r="C78" s="2">
        <v>136668</v>
      </c>
      <c r="D78" s="2">
        <v>102947</v>
      </c>
      <c r="E78" s="2">
        <v>5</v>
      </c>
      <c r="F78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239620</v>
      </c>
      <c r="G78" s="2">
        <v>9671</v>
      </c>
      <c r="H78" s="2">
        <v>5387</v>
      </c>
      <c r="I78" s="2">
        <v>10</v>
      </c>
      <c r="J78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15068</v>
      </c>
      <c r="K78" s="6">
        <f>+dataAutomovilesMercancia[[#This Row],[TOTAL automóviles embarcados en régimen de mercancía]]+dataAutomovilesMercancia[[#This Row],[TOTAL automóviles desembarcados en régimen de mercancía]]</f>
        <v>254688</v>
      </c>
    </row>
    <row r="79" spans="1:11" hidden="1" x14ac:dyDescent="0.25">
      <c r="A79">
        <v>2018</v>
      </c>
      <c r="B79" t="s">
        <v>7</v>
      </c>
      <c r="C79" s="2">
        <v>56633</v>
      </c>
      <c r="D79" s="2">
        <v>691</v>
      </c>
      <c r="E79" s="2">
        <v>6363</v>
      </c>
      <c r="F79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63687</v>
      </c>
      <c r="G79" s="2">
        <v>17792</v>
      </c>
      <c r="H79" s="2">
        <v>302</v>
      </c>
      <c r="I79" s="2">
        <v>1079</v>
      </c>
      <c r="J79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19173</v>
      </c>
      <c r="K79" s="6">
        <f>+dataAutomovilesMercancia[[#This Row],[TOTAL automóviles embarcados en régimen de mercancía]]+dataAutomovilesMercancia[[#This Row],[TOTAL automóviles desembarcados en régimen de mercancía]]</f>
        <v>82860</v>
      </c>
    </row>
    <row r="80" spans="1:11" hidden="1" x14ac:dyDescent="0.25">
      <c r="A80">
        <v>2018</v>
      </c>
      <c r="B80" t="s">
        <v>30</v>
      </c>
      <c r="C80" s="2">
        <v>280395</v>
      </c>
      <c r="D80" s="2">
        <v>4541</v>
      </c>
      <c r="E80" s="2">
        <v>237</v>
      </c>
      <c r="F80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285173</v>
      </c>
      <c r="G80" s="2">
        <v>204163</v>
      </c>
      <c r="H80" s="2">
        <v>542</v>
      </c>
      <c r="I80" s="2">
        <v>122</v>
      </c>
      <c r="J80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204827</v>
      </c>
      <c r="K80" s="6">
        <f>+dataAutomovilesMercancia[[#This Row],[TOTAL automóviles embarcados en régimen de mercancía]]+dataAutomovilesMercancia[[#This Row],[TOTAL automóviles desembarcados en régimen de mercancía]]</f>
        <v>490000</v>
      </c>
    </row>
    <row r="81" spans="1:11" hidden="1" x14ac:dyDescent="0.25">
      <c r="A81">
        <v>2018</v>
      </c>
      <c r="B81" t="s">
        <v>31</v>
      </c>
      <c r="C81" s="2">
        <v>492</v>
      </c>
      <c r="D81" s="2">
        <v>396</v>
      </c>
      <c r="E81" s="2">
        <v>216</v>
      </c>
      <c r="F81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1104</v>
      </c>
      <c r="G81" s="2">
        <v>582</v>
      </c>
      <c r="H81" s="2">
        <v>116</v>
      </c>
      <c r="I81" s="2">
        <v>60</v>
      </c>
      <c r="J81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758</v>
      </c>
      <c r="K81" s="6">
        <f>+dataAutomovilesMercancia[[#This Row],[TOTAL automóviles embarcados en régimen de mercancía]]+dataAutomovilesMercancia[[#This Row],[TOTAL automóviles desembarcados en régimen de mercancía]]</f>
        <v>1862</v>
      </c>
    </row>
    <row r="82" spans="1:11" hidden="1" x14ac:dyDescent="0.25">
      <c r="A82">
        <v>2018</v>
      </c>
      <c r="B82" t="s">
        <v>32</v>
      </c>
      <c r="C82" s="2">
        <v>46175</v>
      </c>
      <c r="D82" s="2">
        <v>6</v>
      </c>
      <c r="E82" s="2">
        <v>61</v>
      </c>
      <c r="F82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46242</v>
      </c>
      <c r="G82" s="2">
        <v>148547</v>
      </c>
      <c r="H82" s="2">
        <v>10</v>
      </c>
      <c r="I82" s="2">
        <v>3</v>
      </c>
      <c r="J82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148560</v>
      </c>
      <c r="K82" s="6">
        <f>+dataAutomovilesMercancia[[#This Row],[TOTAL automóviles embarcados en régimen de mercancía]]+dataAutomovilesMercancia[[#This Row],[TOTAL automóviles desembarcados en régimen de mercancía]]</f>
        <v>194802</v>
      </c>
    </row>
    <row r="83" spans="1:11" hidden="1" x14ac:dyDescent="0.25">
      <c r="A83">
        <v>2018</v>
      </c>
      <c r="B83" t="s">
        <v>33</v>
      </c>
      <c r="C83" s="2">
        <v>495771</v>
      </c>
      <c r="D83" s="2">
        <v>7702</v>
      </c>
      <c r="E83" s="2">
        <v>1819</v>
      </c>
      <c r="F83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505292</v>
      </c>
      <c r="G83" s="2">
        <v>310020</v>
      </c>
      <c r="H83" s="2">
        <v>4732</v>
      </c>
      <c r="I83" s="2">
        <v>177</v>
      </c>
      <c r="J83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314929</v>
      </c>
      <c r="K83" s="6">
        <f>+dataAutomovilesMercancia[[#This Row],[TOTAL automóviles embarcados en régimen de mercancía]]+dataAutomovilesMercancia[[#This Row],[TOTAL automóviles desembarcados en régimen de mercancía]]</f>
        <v>820221</v>
      </c>
    </row>
    <row r="84" spans="1:11" hidden="1" x14ac:dyDescent="0.25">
      <c r="A84">
        <v>2018</v>
      </c>
      <c r="B84" t="s">
        <v>34</v>
      </c>
      <c r="C84" s="2">
        <v>372719</v>
      </c>
      <c r="D84" s="2">
        <v>9094</v>
      </c>
      <c r="E84" s="2">
        <v>853</v>
      </c>
      <c r="F84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382666</v>
      </c>
      <c r="G84" s="2">
        <v>68099</v>
      </c>
      <c r="H84" s="2">
        <v>438</v>
      </c>
      <c r="I84" s="2">
        <v>11</v>
      </c>
      <c r="J84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68548</v>
      </c>
      <c r="K84" s="6">
        <f>+dataAutomovilesMercancia[[#This Row],[TOTAL automóviles embarcados en régimen de mercancía]]+dataAutomovilesMercancia[[#This Row],[TOTAL automóviles desembarcados en régimen de mercancía]]</f>
        <v>451214</v>
      </c>
    </row>
    <row r="85" spans="1:11" hidden="1" x14ac:dyDescent="0.25">
      <c r="A85">
        <v>2018</v>
      </c>
      <c r="B85" t="s">
        <v>35</v>
      </c>
      <c r="C85" s="2">
        <v>0</v>
      </c>
      <c r="D85" s="2">
        <v>0</v>
      </c>
      <c r="E85" s="2">
        <v>0</v>
      </c>
      <c r="F85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85" s="2">
        <v>0</v>
      </c>
      <c r="H85" s="2">
        <v>0</v>
      </c>
      <c r="I85" s="2">
        <v>0</v>
      </c>
      <c r="J85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85" s="6">
        <f>+dataAutomovilesMercancia[[#This Row],[TOTAL automóviles embarcados en régimen de mercancía]]+dataAutomovilesMercancia[[#This Row],[TOTAL automóviles desembarcados en régimen de mercancía]]</f>
        <v>0</v>
      </c>
    </row>
    <row r="86" spans="1:11" hidden="1" x14ac:dyDescent="0.25">
      <c r="A86">
        <v>2019</v>
      </c>
      <c r="B86" t="s">
        <v>0</v>
      </c>
      <c r="C86" s="2">
        <v>0</v>
      </c>
      <c r="D86" s="2">
        <v>0</v>
      </c>
      <c r="E86" s="2">
        <v>0</v>
      </c>
      <c r="F86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86" s="2">
        <v>0</v>
      </c>
      <c r="H86" s="2">
        <v>0</v>
      </c>
      <c r="I86" s="2">
        <v>0</v>
      </c>
      <c r="J86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86" s="6">
        <f>+dataAutomovilesMercancia[[#This Row],[TOTAL automóviles embarcados en régimen de mercancía]]+dataAutomovilesMercancia[[#This Row],[TOTAL automóviles desembarcados en régimen de mercancía]]</f>
        <v>0</v>
      </c>
    </row>
    <row r="87" spans="1:11" hidden="1" x14ac:dyDescent="0.25">
      <c r="A87">
        <v>2019</v>
      </c>
      <c r="B87" t="s">
        <v>1</v>
      </c>
      <c r="C87" s="2">
        <v>1136</v>
      </c>
      <c r="D87" s="2">
        <v>37</v>
      </c>
      <c r="E87" s="2">
        <v>642</v>
      </c>
      <c r="F87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1815</v>
      </c>
      <c r="G87" s="2">
        <v>3249</v>
      </c>
      <c r="H87" s="2">
        <v>20</v>
      </c>
      <c r="I87" s="2">
        <v>190</v>
      </c>
      <c r="J87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3459</v>
      </c>
      <c r="K87" s="6">
        <f>+dataAutomovilesMercancia[[#This Row],[TOTAL automóviles embarcados en régimen de mercancía]]+dataAutomovilesMercancia[[#This Row],[TOTAL automóviles desembarcados en régimen de mercancía]]</f>
        <v>5274</v>
      </c>
    </row>
    <row r="88" spans="1:11" hidden="1" x14ac:dyDescent="0.25">
      <c r="A88">
        <v>2019</v>
      </c>
      <c r="B88" t="s">
        <v>2</v>
      </c>
      <c r="C88" s="2">
        <v>1174</v>
      </c>
      <c r="D88" s="2">
        <v>86</v>
      </c>
      <c r="E88" s="2">
        <v>234</v>
      </c>
      <c r="F88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1494</v>
      </c>
      <c r="G88" s="2">
        <v>0</v>
      </c>
      <c r="H88" s="2">
        <v>0</v>
      </c>
      <c r="I88" s="2">
        <v>2</v>
      </c>
      <c r="J88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</v>
      </c>
      <c r="K88" s="6">
        <f>+dataAutomovilesMercancia[[#This Row],[TOTAL automóviles embarcados en régimen de mercancía]]+dataAutomovilesMercancia[[#This Row],[TOTAL automóviles desembarcados en régimen de mercancía]]</f>
        <v>1496</v>
      </c>
    </row>
    <row r="89" spans="1:11" hidden="1" x14ac:dyDescent="0.25">
      <c r="A89">
        <v>2019</v>
      </c>
      <c r="B89" t="s">
        <v>3</v>
      </c>
      <c r="C89" s="2">
        <v>0</v>
      </c>
      <c r="D89" s="2">
        <v>0</v>
      </c>
      <c r="E89" s="2">
        <v>0</v>
      </c>
      <c r="F89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89" s="2">
        <v>0</v>
      </c>
      <c r="H89" s="2">
        <v>0</v>
      </c>
      <c r="I89" s="2">
        <v>0</v>
      </c>
      <c r="J89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89" s="6">
        <f>+dataAutomovilesMercancia[[#This Row],[TOTAL automóviles embarcados en régimen de mercancía]]+dataAutomovilesMercancia[[#This Row],[TOTAL automóviles desembarcados en régimen de mercancía]]</f>
        <v>0</v>
      </c>
    </row>
    <row r="90" spans="1:11" hidden="1" x14ac:dyDescent="0.25">
      <c r="A90">
        <v>2019</v>
      </c>
      <c r="B90" t="s">
        <v>4</v>
      </c>
      <c r="C90" s="2">
        <v>3686</v>
      </c>
      <c r="D90" s="2">
        <v>430</v>
      </c>
      <c r="E90" s="2">
        <v>313257</v>
      </c>
      <c r="F90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317373</v>
      </c>
      <c r="G90" s="2">
        <v>261</v>
      </c>
      <c r="H90" s="2">
        <v>58</v>
      </c>
      <c r="I90" s="2">
        <v>389872</v>
      </c>
      <c r="J90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390191</v>
      </c>
      <c r="K90" s="6">
        <f>+dataAutomovilesMercancia[[#This Row],[TOTAL automóviles embarcados en régimen de mercancía]]+dataAutomovilesMercancia[[#This Row],[TOTAL automóviles desembarcados en régimen de mercancía]]</f>
        <v>707564</v>
      </c>
    </row>
    <row r="91" spans="1:11" hidden="1" x14ac:dyDescent="0.25">
      <c r="A91">
        <v>2019</v>
      </c>
      <c r="B91" t="s">
        <v>5</v>
      </c>
      <c r="C91" s="2">
        <v>11780</v>
      </c>
      <c r="D91" s="2">
        <v>929</v>
      </c>
      <c r="E91" s="2">
        <v>1530</v>
      </c>
      <c r="F91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14239</v>
      </c>
      <c r="G91" s="2">
        <v>3071</v>
      </c>
      <c r="H91" s="2">
        <v>92</v>
      </c>
      <c r="I91" s="2">
        <v>1422</v>
      </c>
      <c r="J91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4585</v>
      </c>
      <c r="K91" s="6">
        <f>+dataAutomovilesMercancia[[#This Row],[TOTAL automóviles embarcados en régimen de mercancía]]+dataAutomovilesMercancia[[#This Row],[TOTAL automóviles desembarcados en régimen de mercancía]]</f>
        <v>18824</v>
      </c>
    </row>
    <row r="92" spans="1:11" hidden="1" x14ac:dyDescent="0.25">
      <c r="A92">
        <v>2019</v>
      </c>
      <c r="B92" t="s">
        <v>16</v>
      </c>
      <c r="C92" s="2">
        <v>72837</v>
      </c>
      <c r="D92" s="2">
        <v>126</v>
      </c>
      <c r="E92" s="2">
        <v>514</v>
      </c>
      <c r="F92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73477</v>
      </c>
      <c r="G92" s="2">
        <v>107689</v>
      </c>
      <c r="H92" s="2">
        <v>143</v>
      </c>
      <c r="I92" s="2">
        <v>771</v>
      </c>
      <c r="J92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108603</v>
      </c>
      <c r="K92" s="6">
        <f>+dataAutomovilesMercancia[[#This Row],[TOTAL automóviles embarcados en régimen de mercancía]]+dataAutomovilesMercancia[[#This Row],[TOTAL automóviles desembarcados en régimen de mercancía]]</f>
        <v>182080</v>
      </c>
    </row>
    <row r="93" spans="1:11" hidden="1" x14ac:dyDescent="0.25">
      <c r="A93">
        <v>2019</v>
      </c>
      <c r="B93" t="s">
        <v>17</v>
      </c>
      <c r="C93" s="2">
        <v>500215</v>
      </c>
      <c r="D93" s="2">
        <v>17140</v>
      </c>
      <c r="E93" s="2">
        <v>413</v>
      </c>
      <c r="F93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517768</v>
      </c>
      <c r="G93" s="2">
        <v>256561</v>
      </c>
      <c r="H93" s="2">
        <v>3262</v>
      </c>
      <c r="I93" s="2">
        <v>97</v>
      </c>
      <c r="J93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259920</v>
      </c>
      <c r="K93" s="6">
        <f>+dataAutomovilesMercancia[[#This Row],[TOTAL automóviles embarcados en régimen de mercancía]]+dataAutomovilesMercancia[[#This Row],[TOTAL automóviles desembarcados en régimen de mercancía]]</f>
        <v>777688</v>
      </c>
    </row>
    <row r="94" spans="1:11" hidden="1" x14ac:dyDescent="0.25">
      <c r="A94">
        <v>2019</v>
      </c>
      <c r="B94" t="s">
        <v>18</v>
      </c>
      <c r="C94" s="2">
        <v>7623</v>
      </c>
      <c r="D94" s="2">
        <v>1608</v>
      </c>
      <c r="E94" s="2">
        <v>7320</v>
      </c>
      <c r="F94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16551</v>
      </c>
      <c r="G94" s="2">
        <v>2484</v>
      </c>
      <c r="H94" s="2">
        <v>339</v>
      </c>
      <c r="I94" s="2">
        <v>8254</v>
      </c>
      <c r="J94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11077</v>
      </c>
      <c r="K94" s="6">
        <f>+dataAutomovilesMercancia[[#This Row],[TOTAL automóviles embarcados en régimen de mercancía]]+dataAutomovilesMercancia[[#This Row],[TOTAL automóviles desembarcados en régimen de mercancía]]</f>
        <v>27628</v>
      </c>
    </row>
    <row r="95" spans="1:11" hidden="1" x14ac:dyDescent="0.25">
      <c r="A95">
        <v>2019</v>
      </c>
      <c r="B95" t="s">
        <v>19</v>
      </c>
      <c r="C95" s="2">
        <v>0</v>
      </c>
      <c r="D95" s="2">
        <v>0</v>
      </c>
      <c r="E95" s="2">
        <v>0</v>
      </c>
      <c r="F95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95" s="2">
        <v>0</v>
      </c>
      <c r="H95" s="2">
        <v>0</v>
      </c>
      <c r="I95" s="2">
        <v>0</v>
      </c>
      <c r="J95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95" s="6">
        <f>+dataAutomovilesMercancia[[#This Row],[TOTAL automóviles embarcados en régimen de mercancía]]+dataAutomovilesMercancia[[#This Row],[TOTAL automóviles desembarcados en régimen de mercancía]]</f>
        <v>0</v>
      </c>
    </row>
    <row r="96" spans="1:11" hidden="1" x14ac:dyDescent="0.25">
      <c r="A96">
        <v>2019</v>
      </c>
      <c r="B96" t="s">
        <v>20</v>
      </c>
      <c r="C96" s="2">
        <v>489</v>
      </c>
      <c r="D96" s="2">
        <v>87</v>
      </c>
      <c r="E96" s="2">
        <v>9</v>
      </c>
      <c r="F96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585</v>
      </c>
      <c r="G96" s="2">
        <v>208</v>
      </c>
      <c r="H96" s="2">
        <v>67</v>
      </c>
      <c r="I96" s="2">
        <v>5</v>
      </c>
      <c r="J96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280</v>
      </c>
      <c r="K96" s="6">
        <f>+dataAutomovilesMercancia[[#This Row],[TOTAL automóviles embarcados en régimen de mercancía]]+dataAutomovilesMercancia[[#This Row],[TOTAL automóviles desembarcados en régimen de mercancía]]</f>
        <v>865</v>
      </c>
    </row>
    <row r="97" spans="1:11" hidden="1" x14ac:dyDescent="0.25">
      <c r="A97">
        <v>2019</v>
      </c>
      <c r="B97" t="s">
        <v>21</v>
      </c>
      <c r="C97" s="2">
        <v>32</v>
      </c>
      <c r="D97" s="2">
        <v>3</v>
      </c>
      <c r="E97" s="2">
        <v>19</v>
      </c>
      <c r="F97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54</v>
      </c>
      <c r="G97" s="2">
        <v>1417</v>
      </c>
      <c r="H97" s="2">
        <v>17</v>
      </c>
      <c r="I97" s="2">
        <v>1366</v>
      </c>
      <c r="J97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2800</v>
      </c>
      <c r="K97" s="6">
        <f>+dataAutomovilesMercancia[[#This Row],[TOTAL automóviles embarcados en régimen de mercancía]]+dataAutomovilesMercancia[[#This Row],[TOTAL automóviles desembarcados en régimen de mercancía]]</f>
        <v>2854</v>
      </c>
    </row>
    <row r="98" spans="1:11" hidden="1" x14ac:dyDescent="0.25">
      <c r="A98">
        <v>2019</v>
      </c>
      <c r="B98" t="s">
        <v>22</v>
      </c>
      <c r="C98" s="2">
        <v>0</v>
      </c>
      <c r="D98" s="2">
        <v>7</v>
      </c>
      <c r="E98" s="2">
        <v>21</v>
      </c>
      <c r="F98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28</v>
      </c>
      <c r="G98" s="2">
        <v>0</v>
      </c>
      <c r="H98" s="2">
        <v>0</v>
      </c>
      <c r="I98" s="2">
        <v>2</v>
      </c>
      <c r="J98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</v>
      </c>
      <c r="K98" s="6">
        <f>+dataAutomovilesMercancia[[#This Row],[TOTAL automóviles embarcados en régimen de mercancía]]+dataAutomovilesMercancia[[#This Row],[TOTAL automóviles desembarcados en régimen de mercancía]]</f>
        <v>30</v>
      </c>
    </row>
    <row r="99" spans="1:11" hidden="1" x14ac:dyDescent="0.25">
      <c r="A99">
        <v>2019</v>
      </c>
      <c r="B99" t="s">
        <v>23</v>
      </c>
      <c r="C99" s="2">
        <v>0</v>
      </c>
      <c r="D99" s="2">
        <v>0</v>
      </c>
      <c r="E99" s="2">
        <v>0</v>
      </c>
      <c r="F99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99" s="2">
        <v>0</v>
      </c>
      <c r="H99" s="2">
        <v>0</v>
      </c>
      <c r="I99" s="2">
        <v>0</v>
      </c>
      <c r="J99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99" s="6">
        <f>+dataAutomovilesMercancia[[#This Row],[TOTAL automóviles embarcados en régimen de mercancía]]+dataAutomovilesMercancia[[#This Row],[TOTAL automóviles desembarcados en régimen de mercancía]]</f>
        <v>0</v>
      </c>
    </row>
    <row r="100" spans="1:11" hidden="1" x14ac:dyDescent="0.25">
      <c r="A100">
        <v>2019</v>
      </c>
      <c r="B100" t="s">
        <v>24</v>
      </c>
      <c r="C100" s="2">
        <v>1444</v>
      </c>
      <c r="D100" s="2">
        <v>627</v>
      </c>
      <c r="E100" s="2">
        <v>216</v>
      </c>
      <c r="F100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2287</v>
      </c>
      <c r="G100" s="2">
        <v>898</v>
      </c>
      <c r="H100" s="2">
        <v>450</v>
      </c>
      <c r="I100" s="2">
        <v>125</v>
      </c>
      <c r="J100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1473</v>
      </c>
      <c r="K100" s="6">
        <f>+dataAutomovilesMercancia[[#This Row],[TOTAL automóviles embarcados en régimen de mercancía]]+dataAutomovilesMercancia[[#This Row],[TOTAL automóviles desembarcados en régimen de mercancía]]</f>
        <v>3760</v>
      </c>
    </row>
    <row r="101" spans="1:11" hidden="1" x14ac:dyDescent="0.25">
      <c r="A101">
        <v>2019</v>
      </c>
      <c r="B101" t="s">
        <v>25</v>
      </c>
      <c r="C101" s="2">
        <v>32694</v>
      </c>
      <c r="D101" s="2">
        <v>701</v>
      </c>
      <c r="E101" s="2">
        <v>2030</v>
      </c>
      <c r="F101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35425</v>
      </c>
      <c r="G101" s="2">
        <v>62013</v>
      </c>
      <c r="H101" s="2">
        <v>1427</v>
      </c>
      <c r="I101" s="2">
        <v>1897</v>
      </c>
      <c r="J101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65337</v>
      </c>
      <c r="K101" s="6">
        <f>+dataAutomovilesMercancia[[#This Row],[TOTAL automóviles embarcados en régimen de mercancía]]+dataAutomovilesMercancia[[#This Row],[TOTAL automóviles desembarcados en régimen de mercancía]]</f>
        <v>100762</v>
      </c>
    </row>
    <row r="102" spans="1:11" hidden="1" x14ac:dyDescent="0.25">
      <c r="A102">
        <v>2019</v>
      </c>
      <c r="B102" t="s">
        <v>26</v>
      </c>
      <c r="C102" s="2">
        <v>4623</v>
      </c>
      <c r="D102" s="2">
        <v>330</v>
      </c>
      <c r="E102" s="2">
        <v>1522</v>
      </c>
      <c r="F102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6475</v>
      </c>
      <c r="G102" s="2">
        <v>69531</v>
      </c>
      <c r="H102" s="2">
        <v>9</v>
      </c>
      <c r="I102" s="2">
        <v>636</v>
      </c>
      <c r="J102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70176</v>
      </c>
      <c r="K102" s="6">
        <f>+dataAutomovilesMercancia[[#This Row],[TOTAL automóviles embarcados en régimen de mercancía]]+dataAutomovilesMercancia[[#This Row],[TOTAL automóviles desembarcados en régimen de mercancía]]</f>
        <v>76651</v>
      </c>
    </row>
    <row r="103" spans="1:11" hidden="1" x14ac:dyDescent="0.25">
      <c r="A103">
        <v>2019</v>
      </c>
      <c r="B103" t="s">
        <v>27</v>
      </c>
      <c r="C103" s="2">
        <v>0</v>
      </c>
      <c r="D103" s="2">
        <v>0</v>
      </c>
      <c r="E103" s="2">
        <v>0</v>
      </c>
      <c r="F103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103" s="2">
        <v>0</v>
      </c>
      <c r="H103" s="2">
        <v>0</v>
      </c>
      <c r="I103" s="2">
        <v>0</v>
      </c>
      <c r="J103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103" s="6">
        <f>+dataAutomovilesMercancia[[#This Row],[TOTAL automóviles embarcados en régimen de mercancía]]+dataAutomovilesMercancia[[#This Row],[TOTAL automóviles desembarcados en régimen de mercancía]]</f>
        <v>0</v>
      </c>
    </row>
    <row r="104" spans="1:11" hidden="1" x14ac:dyDescent="0.25">
      <c r="A104">
        <v>2019</v>
      </c>
      <c r="B104" t="s">
        <v>28</v>
      </c>
      <c r="C104" s="2">
        <v>17</v>
      </c>
      <c r="D104" s="2">
        <v>3</v>
      </c>
      <c r="E104" s="2">
        <v>33</v>
      </c>
      <c r="F104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53</v>
      </c>
      <c r="G104" s="2">
        <v>1426</v>
      </c>
      <c r="H104" s="2">
        <v>19</v>
      </c>
      <c r="I104" s="2">
        <v>1311</v>
      </c>
      <c r="J104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2756</v>
      </c>
      <c r="K104" s="6">
        <f>+dataAutomovilesMercancia[[#This Row],[TOTAL automóviles embarcados en régimen de mercancía]]+dataAutomovilesMercancia[[#This Row],[TOTAL automóviles desembarcados en régimen de mercancía]]</f>
        <v>2809</v>
      </c>
    </row>
    <row r="105" spans="1:11" hidden="1" x14ac:dyDescent="0.25">
      <c r="A105">
        <v>2019</v>
      </c>
      <c r="B105" t="s">
        <v>6</v>
      </c>
      <c r="C105" s="2">
        <v>165</v>
      </c>
      <c r="D105" s="2">
        <v>175</v>
      </c>
      <c r="E105" s="2">
        <v>456</v>
      </c>
      <c r="F105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796</v>
      </c>
      <c r="G105" s="2">
        <v>0</v>
      </c>
      <c r="H105" s="2">
        <v>1</v>
      </c>
      <c r="I105" s="2">
        <v>0</v>
      </c>
      <c r="J105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</v>
      </c>
      <c r="K105" s="6">
        <f>+dataAutomovilesMercancia[[#This Row],[TOTAL automóviles embarcados en régimen de mercancía]]+dataAutomovilesMercancia[[#This Row],[TOTAL automóviles desembarcados en régimen de mercancía]]</f>
        <v>797</v>
      </c>
    </row>
    <row r="106" spans="1:11" hidden="1" x14ac:dyDescent="0.25">
      <c r="A106">
        <v>2019</v>
      </c>
      <c r="B106" t="s">
        <v>29</v>
      </c>
      <c r="C106" s="2">
        <v>153881</v>
      </c>
      <c r="D106" s="2">
        <v>107067</v>
      </c>
      <c r="E106" s="2">
        <v>7</v>
      </c>
      <c r="F106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260955</v>
      </c>
      <c r="G106" s="2">
        <v>7498</v>
      </c>
      <c r="H106" s="2">
        <v>4829</v>
      </c>
      <c r="I106" s="2">
        <v>18</v>
      </c>
      <c r="J106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12345</v>
      </c>
      <c r="K106" s="6">
        <f>+dataAutomovilesMercancia[[#This Row],[TOTAL automóviles embarcados en régimen de mercancía]]+dataAutomovilesMercancia[[#This Row],[TOTAL automóviles desembarcados en régimen de mercancía]]</f>
        <v>273300</v>
      </c>
    </row>
    <row r="107" spans="1:11" hidden="1" x14ac:dyDescent="0.25">
      <c r="A107">
        <v>2019</v>
      </c>
      <c r="B107" t="s">
        <v>7</v>
      </c>
      <c r="C107" s="2">
        <v>19653</v>
      </c>
      <c r="D107" s="2">
        <v>480</v>
      </c>
      <c r="E107" s="2">
        <v>1190</v>
      </c>
      <c r="F107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21323</v>
      </c>
      <c r="G107" s="2">
        <v>54763</v>
      </c>
      <c r="H107" s="2">
        <v>1103</v>
      </c>
      <c r="I107" s="2">
        <v>5883</v>
      </c>
      <c r="J107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61749</v>
      </c>
      <c r="K107" s="6">
        <f>+dataAutomovilesMercancia[[#This Row],[TOTAL automóviles embarcados en régimen de mercancía]]+dataAutomovilesMercancia[[#This Row],[TOTAL automóviles desembarcados en régimen de mercancía]]</f>
        <v>83072</v>
      </c>
    </row>
    <row r="108" spans="1:11" hidden="1" x14ac:dyDescent="0.25">
      <c r="A108">
        <v>2019</v>
      </c>
      <c r="B108" t="s">
        <v>30</v>
      </c>
      <c r="C108" s="2">
        <v>289347</v>
      </c>
      <c r="D108" s="2">
        <v>6455</v>
      </c>
      <c r="E108" s="2">
        <v>104</v>
      </c>
      <c r="F108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295906</v>
      </c>
      <c r="G108" s="2">
        <v>168737</v>
      </c>
      <c r="H108" s="2">
        <v>1619</v>
      </c>
      <c r="I108" s="2">
        <v>152</v>
      </c>
      <c r="J108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170508</v>
      </c>
      <c r="K108" s="6">
        <f>+dataAutomovilesMercancia[[#This Row],[TOTAL automóviles embarcados en régimen de mercancía]]+dataAutomovilesMercancia[[#This Row],[TOTAL automóviles desembarcados en régimen de mercancía]]</f>
        <v>466414</v>
      </c>
    </row>
    <row r="109" spans="1:11" hidden="1" x14ac:dyDescent="0.25">
      <c r="A109">
        <v>2019</v>
      </c>
      <c r="B109" t="s">
        <v>31</v>
      </c>
      <c r="C109" s="2">
        <v>1</v>
      </c>
      <c r="D109" s="2">
        <v>249</v>
      </c>
      <c r="E109" s="2">
        <v>179</v>
      </c>
      <c r="F109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429</v>
      </c>
      <c r="G109" s="2">
        <v>0</v>
      </c>
      <c r="H109" s="2">
        <v>19</v>
      </c>
      <c r="I109" s="2">
        <v>38</v>
      </c>
      <c r="J109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57</v>
      </c>
      <c r="K109" s="6">
        <f>+dataAutomovilesMercancia[[#This Row],[TOTAL automóviles embarcados en régimen de mercancía]]+dataAutomovilesMercancia[[#This Row],[TOTAL automóviles desembarcados en régimen de mercancía]]</f>
        <v>486</v>
      </c>
    </row>
    <row r="110" spans="1:11" hidden="1" x14ac:dyDescent="0.25">
      <c r="A110">
        <v>2019</v>
      </c>
      <c r="B110" t="s">
        <v>32</v>
      </c>
      <c r="C110" s="2">
        <v>48610</v>
      </c>
      <c r="D110" s="2">
        <v>76</v>
      </c>
      <c r="E110" s="2">
        <v>9</v>
      </c>
      <c r="F110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48695</v>
      </c>
      <c r="G110" s="2">
        <v>162462</v>
      </c>
      <c r="H110" s="2">
        <v>62</v>
      </c>
      <c r="I110" s="2">
        <v>1</v>
      </c>
      <c r="J110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162525</v>
      </c>
      <c r="K110" s="6">
        <f>+dataAutomovilesMercancia[[#This Row],[TOTAL automóviles embarcados en régimen de mercancía]]+dataAutomovilesMercancia[[#This Row],[TOTAL automóviles desembarcados en régimen de mercancía]]</f>
        <v>211220</v>
      </c>
    </row>
    <row r="111" spans="1:11" hidden="1" x14ac:dyDescent="0.25">
      <c r="A111">
        <v>2019</v>
      </c>
      <c r="B111" t="s">
        <v>33</v>
      </c>
      <c r="C111" s="2">
        <v>432374</v>
      </c>
      <c r="D111" s="2">
        <v>9007</v>
      </c>
      <c r="E111" s="2">
        <v>1685</v>
      </c>
      <c r="F111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443066</v>
      </c>
      <c r="G111" s="2">
        <v>274911</v>
      </c>
      <c r="H111" s="2">
        <v>4565</v>
      </c>
      <c r="I111" s="2">
        <v>216</v>
      </c>
      <c r="J111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279692</v>
      </c>
      <c r="K111" s="6">
        <f>+dataAutomovilesMercancia[[#This Row],[TOTAL automóviles embarcados en régimen de mercancía]]+dataAutomovilesMercancia[[#This Row],[TOTAL automóviles desembarcados en régimen de mercancía]]</f>
        <v>722758</v>
      </c>
    </row>
    <row r="112" spans="1:11" hidden="1" x14ac:dyDescent="0.25">
      <c r="A112">
        <v>2019</v>
      </c>
      <c r="B112" t="s">
        <v>34</v>
      </c>
      <c r="C112" s="2">
        <v>398223</v>
      </c>
      <c r="D112" s="2">
        <v>10705</v>
      </c>
      <c r="E112" s="2">
        <v>303</v>
      </c>
      <c r="F112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409231</v>
      </c>
      <c r="G112" s="2">
        <v>72684</v>
      </c>
      <c r="H112" s="2">
        <v>1028</v>
      </c>
      <c r="I112" s="2">
        <v>45</v>
      </c>
      <c r="J112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73757</v>
      </c>
      <c r="K112" s="6">
        <f>+dataAutomovilesMercancia[[#This Row],[TOTAL automóviles embarcados en régimen de mercancía]]+dataAutomovilesMercancia[[#This Row],[TOTAL automóviles desembarcados en régimen de mercancía]]</f>
        <v>482988</v>
      </c>
    </row>
    <row r="113" spans="1:11" hidden="1" x14ac:dyDescent="0.25">
      <c r="A113">
        <v>2019</v>
      </c>
      <c r="B113" t="s">
        <v>35</v>
      </c>
      <c r="C113" s="2">
        <v>0</v>
      </c>
      <c r="D113" s="2">
        <v>0</v>
      </c>
      <c r="E113" s="2">
        <v>0</v>
      </c>
      <c r="F113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113" s="2">
        <v>0</v>
      </c>
      <c r="H113" s="2">
        <v>0</v>
      </c>
      <c r="I113" s="2">
        <v>0</v>
      </c>
      <c r="J113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113" s="6">
        <f>+dataAutomovilesMercancia[[#This Row],[TOTAL automóviles embarcados en régimen de mercancía]]+dataAutomovilesMercancia[[#This Row],[TOTAL automóviles desembarcados en régimen de mercancía]]</f>
        <v>0</v>
      </c>
    </row>
    <row r="114" spans="1:11" hidden="1" x14ac:dyDescent="0.25">
      <c r="A114">
        <v>2020</v>
      </c>
      <c r="B114" t="s">
        <v>0</v>
      </c>
      <c r="C114" s="2">
        <v>0</v>
      </c>
      <c r="D114" s="2">
        <v>0</v>
      </c>
      <c r="E114" s="2">
        <v>0</v>
      </c>
      <c r="F114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114" s="2">
        <v>0</v>
      </c>
      <c r="H114" s="2">
        <v>0</v>
      </c>
      <c r="I114" s="2">
        <v>0</v>
      </c>
      <c r="J114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114" s="6">
        <f>+dataAutomovilesMercancia[[#This Row],[TOTAL automóviles embarcados en régimen de mercancía]]+dataAutomovilesMercancia[[#This Row],[TOTAL automóviles desembarcados en régimen de mercancía]]</f>
        <v>0</v>
      </c>
    </row>
    <row r="115" spans="1:11" hidden="1" x14ac:dyDescent="0.25">
      <c r="A115">
        <v>2020</v>
      </c>
      <c r="B115" t="s">
        <v>1</v>
      </c>
      <c r="C115" s="2">
        <v>937</v>
      </c>
      <c r="D115" s="2">
        <v>33</v>
      </c>
      <c r="E115" s="2">
        <v>634</v>
      </c>
      <c r="F115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1604</v>
      </c>
      <c r="G115" s="2">
        <v>692</v>
      </c>
      <c r="H115" s="2">
        <v>28</v>
      </c>
      <c r="I115" s="2">
        <v>193</v>
      </c>
      <c r="J115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913</v>
      </c>
      <c r="K115" s="6">
        <f>+dataAutomovilesMercancia[[#This Row],[TOTAL automóviles embarcados en régimen de mercancía]]+dataAutomovilesMercancia[[#This Row],[TOTAL automóviles desembarcados en régimen de mercancía]]</f>
        <v>2517</v>
      </c>
    </row>
    <row r="116" spans="1:11" hidden="1" x14ac:dyDescent="0.25">
      <c r="A116">
        <v>2020</v>
      </c>
      <c r="B116" t="s">
        <v>2</v>
      </c>
      <c r="C116" s="2">
        <v>410</v>
      </c>
      <c r="D116" s="2">
        <v>40</v>
      </c>
      <c r="E116" s="2">
        <v>240</v>
      </c>
      <c r="F116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690</v>
      </c>
      <c r="G116" s="2">
        <v>0</v>
      </c>
      <c r="H116" s="2">
        <v>0</v>
      </c>
      <c r="I116" s="2">
        <v>1</v>
      </c>
      <c r="J116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</v>
      </c>
      <c r="K116" s="6">
        <f>+dataAutomovilesMercancia[[#This Row],[TOTAL automóviles embarcados en régimen de mercancía]]+dataAutomovilesMercancia[[#This Row],[TOTAL automóviles desembarcados en régimen de mercancía]]</f>
        <v>691</v>
      </c>
    </row>
    <row r="117" spans="1:11" hidden="1" x14ac:dyDescent="0.25">
      <c r="A117">
        <v>2020</v>
      </c>
      <c r="B117" t="s">
        <v>3</v>
      </c>
      <c r="C117" s="2">
        <v>0</v>
      </c>
      <c r="D117" s="2">
        <v>0</v>
      </c>
      <c r="E117" s="2">
        <v>0</v>
      </c>
      <c r="F117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117" s="2">
        <v>0</v>
      </c>
      <c r="H117" s="2">
        <v>0</v>
      </c>
      <c r="I117" s="2">
        <v>0</v>
      </c>
      <c r="J117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117" s="6">
        <f>+dataAutomovilesMercancia[[#This Row],[TOTAL automóviles embarcados en régimen de mercancía]]+dataAutomovilesMercancia[[#This Row],[TOTAL automóviles desembarcados en régimen de mercancía]]</f>
        <v>0</v>
      </c>
    </row>
    <row r="118" spans="1:11" hidden="1" x14ac:dyDescent="0.25">
      <c r="A118">
        <v>2020</v>
      </c>
      <c r="B118" t="s">
        <v>4</v>
      </c>
      <c r="C118" s="2">
        <v>2946</v>
      </c>
      <c r="D118" s="2">
        <v>643</v>
      </c>
      <c r="E118" s="2">
        <v>1774</v>
      </c>
      <c r="F118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5363</v>
      </c>
      <c r="G118" s="2">
        <v>277</v>
      </c>
      <c r="H118" s="2">
        <v>23</v>
      </c>
      <c r="I118" s="2">
        <v>49</v>
      </c>
      <c r="J118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349</v>
      </c>
      <c r="K118" s="6">
        <f>+dataAutomovilesMercancia[[#This Row],[TOTAL automóviles embarcados en régimen de mercancía]]+dataAutomovilesMercancia[[#This Row],[TOTAL automóviles desembarcados en régimen de mercancía]]</f>
        <v>5712</v>
      </c>
    </row>
    <row r="119" spans="1:11" hidden="1" x14ac:dyDescent="0.25">
      <c r="A119">
        <v>2020</v>
      </c>
      <c r="B119" t="s">
        <v>5</v>
      </c>
      <c r="C119" s="2">
        <v>7006</v>
      </c>
      <c r="D119" s="2">
        <v>647</v>
      </c>
      <c r="E119" s="2">
        <v>1658</v>
      </c>
      <c r="F119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9311</v>
      </c>
      <c r="G119" s="2">
        <v>5169</v>
      </c>
      <c r="H119" s="2">
        <v>62</v>
      </c>
      <c r="I119" s="2">
        <v>943</v>
      </c>
      <c r="J119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6174</v>
      </c>
      <c r="K119" s="6">
        <f>+dataAutomovilesMercancia[[#This Row],[TOTAL automóviles embarcados en régimen de mercancía]]+dataAutomovilesMercancia[[#This Row],[TOTAL automóviles desembarcados en régimen de mercancía]]</f>
        <v>15485</v>
      </c>
    </row>
    <row r="120" spans="1:11" hidden="1" x14ac:dyDescent="0.25">
      <c r="A120">
        <v>2020</v>
      </c>
      <c r="B120" t="s">
        <v>16</v>
      </c>
      <c r="C120" s="2">
        <v>46322</v>
      </c>
      <c r="D120" s="2">
        <v>89</v>
      </c>
      <c r="E120" s="2">
        <v>270</v>
      </c>
      <c r="F120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46681</v>
      </c>
      <c r="G120" s="2">
        <v>58663</v>
      </c>
      <c r="H120" s="2">
        <v>68</v>
      </c>
      <c r="I120" s="2">
        <v>692</v>
      </c>
      <c r="J120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59423</v>
      </c>
      <c r="K120" s="6">
        <f>+dataAutomovilesMercancia[[#This Row],[TOTAL automóviles embarcados en régimen de mercancía]]+dataAutomovilesMercancia[[#This Row],[TOTAL automóviles desembarcados en régimen de mercancía]]</f>
        <v>106104</v>
      </c>
    </row>
    <row r="121" spans="1:11" hidden="1" x14ac:dyDescent="0.25">
      <c r="A121">
        <v>2020</v>
      </c>
      <c r="B121" t="s">
        <v>17</v>
      </c>
      <c r="C121" s="2">
        <v>329364</v>
      </c>
      <c r="D121" s="2">
        <v>4291</v>
      </c>
      <c r="E121" s="2">
        <v>1855</v>
      </c>
      <c r="F121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335510</v>
      </c>
      <c r="G121" s="2">
        <v>471620</v>
      </c>
      <c r="H121" s="2">
        <v>6522</v>
      </c>
      <c r="I121" s="2">
        <v>2207</v>
      </c>
      <c r="J121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480349</v>
      </c>
      <c r="K121" s="6">
        <f>+dataAutomovilesMercancia[[#This Row],[TOTAL automóviles embarcados en régimen de mercancía]]+dataAutomovilesMercancia[[#This Row],[TOTAL automóviles desembarcados en régimen de mercancía]]</f>
        <v>815859</v>
      </c>
    </row>
    <row r="122" spans="1:11" hidden="1" x14ac:dyDescent="0.25">
      <c r="A122">
        <v>2020</v>
      </c>
      <c r="B122" t="s">
        <v>18</v>
      </c>
      <c r="C122" s="2">
        <v>5251</v>
      </c>
      <c r="D122" s="2">
        <v>955</v>
      </c>
      <c r="E122" s="2">
        <v>3002</v>
      </c>
      <c r="F122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9208</v>
      </c>
      <c r="G122" s="2">
        <v>1300</v>
      </c>
      <c r="H122" s="2">
        <v>385</v>
      </c>
      <c r="I122" s="2">
        <v>4149</v>
      </c>
      <c r="J122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5834</v>
      </c>
      <c r="K122" s="6">
        <f>+dataAutomovilesMercancia[[#This Row],[TOTAL automóviles embarcados en régimen de mercancía]]+dataAutomovilesMercancia[[#This Row],[TOTAL automóviles desembarcados en régimen de mercancía]]</f>
        <v>15042</v>
      </c>
    </row>
    <row r="123" spans="1:11" hidden="1" x14ac:dyDescent="0.25">
      <c r="A123">
        <v>2020</v>
      </c>
      <c r="B123" t="s">
        <v>19</v>
      </c>
      <c r="C123" s="2">
        <v>0</v>
      </c>
      <c r="D123" s="2">
        <v>0</v>
      </c>
      <c r="E123" s="2">
        <v>0</v>
      </c>
      <c r="F123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123" s="2">
        <v>0</v>
      </c>
      <c r="H123" s="2">
        <v>0</v>
      </c>
      <c r="I123" s="2">
        <v>0</v>
      </c>
      <c r="J123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123" s="6">
        <f>+dataAutomovilesMercancia[[#This Row],[TOTAL automóviles embarcados en régimen de mercancía]]+dataAutomovilesMercancia[[#This Row],[TOTAL automóviles desembarcados en régimen de mercancía]]</f>
        <v>0</v>
      </c>
    </row>
    <row r="124" spans="1:11" hidden="1" x14ac:dyDescent="0.25">
      <c r="A124">
        <v>2020</v>
      </c>
      <c r="B124" t="s">
        <v>20</v>
      </c>
      <c r="C124" s="2">
        <v>9</v>
      </c>
      <c r="D124" s="2">
        <v>80</v>
      </c>
      <c r="E124" s="2">
        <v>25</v>
      </c>
      <c r="F124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114</v>
      </c>
      <c r="G124" s="2">
        <v>15</v>
      </c>
      <c r="H124" s="2">
        <v>9</v>
      </c>
      <c r="I124" s="2">
        <v>20</v>
      </c>
      <c r="J124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44</v>
      </c>
      <c r="K124" s="6">
        <f>+dataAutomovilesMercancia[[#This Row],[TOTAL automóviles embarcados en régimen de mercancía]]+dataAutomovilesMercancia[[#This Row],[TOTAL automóviles desembarcados en régimen de mercancía]]</f>
        <v>158</v>
      </c>
    </row>
    <row r="125" spans="1:11" hidden="1" x14ac:dyDescent="0.25">
      <c r="A125">
        <v>2020</v>
      </c>
      <c r="B125" t="s">
        <v>21</v>
      </c>
      <c r="C125" s="2">
        <v>24</v>
      </c>
      <c r="D125" s="2">
        <v>6</v>
      </c>
      <c r="E125" s="2">
        <v>42</v>
      </c>
      <c r="F125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72</v>
      </c>
      <c r="G125" s="2">
        <v>949</v>
      </c>
      <c r="H125" s="2">
        <v>13</v>
      </c>
      <c r="I125" s="2">
        <v>812</v>
      </c>
      <c r="J125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1774</v>
      </c>
      <c r="K125" s="6">
        <f>+dataAutomovilesMercancia[[#This Row],[TOTAL automóviles embarcados en régimen de mercancía]]+dataAutomovilesMercancia[[#This Row],[TOTAL automóviles desembarcados en régimen de mercancía]]</f>
        <v>1846</v>
      </c>
    </row>
    <row r="126" spans="1:11" hidden="1" x14ac:dyDescent="0.25">
      <c r="A126">
        <v>2020</v>
      </c>
      <c r="B126" t="s">
        <v>22</v>
      </c>
      <c r="C126" s="2">
        <v>0</v>
      </c>
      <c r="D126" s="2">
        <v>10</v>
      </c>
      <c r="E126" s="2">
        <v>15</v>
      </c>
      <c r="F126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25</v>
      </c>
      <c r="G126" s="2">
        <v>0</v>
      </c>
      <c r="H126" s="2">
        <v>1</v>
      </c>
      <c r="I126" s="2">
        <v>0</v>
      </c>
      <c r="J126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</v>
      </c>
      <c r="K126" s="6">
        <f>+dataAutomovilesMercancia[[#This Row],[TOTAL automóviles embarcados en régimen de mercancía]]+dataAutomovilesMercancia[[#This Row],[TOTAL automóviles desembarcados en régimen de mercancía]]</f>
        <v>26</v>
      </c>
    </row>
    <row r="127" spans="1:11" hidden="1" x14ac:dyDescent="0.25">
      <c r="A127">
        <v>2020</v>
      </c>
      <c r="B127" t="s">
        <v>23</v>
      </c>
      <c r="C127" s="2">
        <v>0</v>
      </c>
      <c r="D127" s="2">
        <v>0</v>
      </c>
      <c r="E127" s="2">
        <v>0</v>
      </c>
      <c r="F127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127" s="2">
        <v>0</v>
      </c>
      <c r="H127" s="2">
        <v>0</v>
      </c>
      <c r="I127" s="2">
        <v>0</v>
      </c>
      <c r="J127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127" s="6">
        <f>+dataAutomovilesMercancia[[#This Row],[TOTAL automóviles embarcados en régimen de mercancía]]+dataAutomovilesMercancia[[#This Row],[TOTAL automóviles desembarcados en régimen de mercancía]]</f>
        <v>0</v>
      </c>
    </row>
    <row r="128" spans="1:11" hidden="1" x14ac:dyDescent="0.25">
      <c r="A128">
        <v>2020</v>
      </c>
      <c r="B128" t="s">
        <v>24</v>
      </c>
      <c r="C128" s="2">
        <v>1526</v>
      </c>
      <c r="D128" s="2">
        <v>409</v>
      </c>
      <c r="E128" s="2">
        <v>1319</v>
      </c>
      <c r="F128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3254</v>
      </c>
      <c r="G128" s="2">
        <v>870</v>
      </c>
      <c r="H128" s="2">
        <v>133</v>
      </c>
      <c r="I128" s="2">
        <v>284</v>
      </c>
      <c r="J128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1287</v>
      </c>
      <c r="K128" s="6">
        <f>+dataAutomovilesMercancia[[#This Row],[TOTAL automóviles embarcados en régimen de mercancía]]+dataAutomovilesMercancia[[#This Row],[TOTAL automóviles desembarcados en régimen de mercancía]]</f>
        <v>4541</v>
      </c>
    </row>
    <row r="129" spans="1:11" hidden="1" x14ac:dyDescent="0.25">
      <c r="A129">
        <v>2020</v>
      </c>
      <c r="B129" t="s">
        <v>25</v>
      </c>
      <c r="C129" s="2">
        <v>24708</v>
      </c>
      <c r="D129" s="2">
        <v>480</v>
      </c>
      <c r="E129" s="2">
        <v>472</v>
      </c>
      <c r="F129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25660</v>
      </c>
      <c r="G129" s="2">
        <v>34398</v>
      </c>
      <c r="H129" s="2">
        <v>1795</v>
      </c>
      <c r="I129" s="2">
        <v>892</v>
      </c>
      <c r="J129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37085</v>
      </c>
      <c r="K129" s="6">
        <f>+dataAutomovilesMercancia[[#This Row],[TOTAL automóviles embarcados en régimen de mercancía]]+dataAutomovilesMercancia[[#This Row],[TOTAL automóviles desembarcados en régimen de mercancía]]</f>
        <v>62745</v>
      </c>
    </row>
    <row r="130" spans="1:11" hidden="1" x14ac:dyDescent="0.25">
      <c r="A130">
        <v>2020</v>
      </c>
      <c r="B130" t="s">
        <v>26</v>
      </c>
      <c r="C130" s="2">
        <v>2254</v>
      </c>
      <c r="D130" s="2">
        <v>64</v>
      </c>
      <c r="E130" s="2">
        <v>1250</v>
      </c>
      <c r="F130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3568</v>
      </c>
      <c r="G130" s="2">
        <v>31705</v>
      </c>
      <c r="H130" s="2">
        <v>11</v>
      </c>
      <c r="I130" s="2">
        <v>688</v>
      </c>
      <c r="J130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32404</v>
      </c>
      <c r="K130" s="6">
        <f>+dataAutomovilesMercancia[[#This Row],[TOTAL automóviles embarcados en régimen de mercancía]]+dataAutomovilesMercancia[[#This Row],[TOTAL automóviles desembarcados en régimen de mercancía]]</f>
        <v>35972</v>
      </c>
    </row>
    <row r="131" spans="1:11" hidden="1" x14ac:dyDescent="0.25">
      <c r="A131">
        <v>2020</v>
      </c>
      <c r="B131" t="s">
        <v>27</v>
      </c>
      <c r="C131" s="2">
        <v>8</v>
      </c>
      <c r="D131" s="2">
        <v>8</v>
      </c>
      <c r="E131" s="2">
        <v>3</v>
      </c>
      <c r="F131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19</v>
      </c>
      <c r="G131" s="2">
        <v>4</v>
      </c>
      <c r="H131" s="2">
        <v>0</v>
      </c>
      <c r="I131" s="2">
        <v>297</v>
      </c>
      <c r="J131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301</v>
      </c>
      <c r="K131" s="6">
        <f>+dataAutomovilesMercancia[[#This Row],[TOTAL automóviles embarcados en régimen de mercancía]]+dataAutomovilesMercancia[[#This Row],[TOTAL automóviles desembarcados en régimen de mercancía]]</f>
        <v>320</v>
      </c>
    </row>
    <row r="132" spans="1:11" x14ac:dyDescent="0.25">
      <c r="A132">
        <v>2020</v>
      </c>
      <c r="B132" t="s">
        <v>28</v>
      </c>
      <c r="C132" s="2">
        <v>31</v>
      </c>
      <c r="D132" s="2">
        <v>1</v>
      </c>
      <c r="E132" s="2">
        <v>23</v>
      </c>
      <c r="F132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55</v>
      </c>
      <c r="G132" s="2">
        <v>993</v>
      </c>
      <c r="H132" s="2">
        <v>3</v>
      </c>
      <c r="I132" s="2">
        <v>1130</v>
      </c>
      <c r="J132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2126</v>
      </c>
      <c r="K132" s="6">
        <f>+dataAutomovilesMercancia[[#This Row],[TOTAL automóviles embarcados en régimen de mercancía]]+dataAutomovilesMercancia[[#This Row],[TOTAL automóviles desembarcados en régimen de mercancía]]</f>
        <v>2181</v>
      </c>
    </row>
    <row r="133" spans="1:11" hidden="1" x14ac:dyDescent="0.25">
      <c r="A133">
        <v>2020</v>
      </c>
      <c r="B133" t="s">
        <v>6</v>
      </c>
      <c r="C133" s="2">
        <v>26</v>
      </c>
      <c r="D133" s="2">
        <v>38</v>
      </c>
      <c r="E133" s="2">
        <v>272</v>
      </c>
      <c r="F133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336</v>
      </c>
      <c r="G133" s="2">
        <v>0</v>
      </c>
      <c r="H133" s="2">
        <v>0</v>
      </c>
      <c r="I133" s="2">
        <v>0</v>
      </c>
      <c r="J133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133" s="6">
        <f>+dataAutomovilesMercancia[[#This Row],[TOTAL automóviles embarcados en régimen de mercancía]]+dataAutomovilesMercancia[[#This Row],[TOTAL automóviles desembarcados en régimen de mercancía]]</f>
        <v>336</v>
      </c>
    </row>
    <row r="134" spans="1:11" hidden="1" x14ac:dyDescent="0.25">
      <c r="A134">
        <v>2020</v>
      </c>
      <c r="B134" t="s">
        <v>29</v>
      </c>
      <c r="C134" s="2">
        <v>128008</v>
      </c>
      <c r="D134" s="2">
        <v>99928</v>
      </c>
      <c r="E134" s="2">
        <v>0</v>
      </c>
      <c r="F134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227936</v>
      </c>
      <c r="G134" s="2">
        <v>5076</v>
      </c>
      <c r="H134" s="2">
        <v>3369</v>
      </c>
      <c r="I134" s="2">
        <v>0</v>
      </c>
      <c r="J134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8445</v>
      </c>
      <c r="K134" s="6">
        <f>+dataAutomovilesMercancia[[#This Row],[TOTAL automóviles embarcados en régimen de mercancía]]+dataAutomovilesMercancia[[#This Row],[TOTAL automóviles desembarcados en régimen de mercancía]]</f>
        <v>236381</v>
      </c>
    </row>
    <row r="135" spans="1:11" hidden="1" x14ac:dyDescent="0.25">
      <c r="A135">
        <v>2020</v>
      </c>
      <c r="B135" t="s">
        <v>7</v>
      </c>
      <c r="C135" s="2">
        <v>18795</v>
      </c>
      <c r="D135" s="2">
        <v>702</v>
      </c>
      <c r="E135" s="2">
        <v>1174</v>
      </c>
      <c r="F135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20671</v>
      </c>
      <c r="G135" s="2">
        <v>32485</v>
      </c>
      <c r="H135" s="2">
        <v>1215</v>
      </c>
      <c r="I135" s="2">
        <v>5259</v>
      </c>
      <c r="J135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38959</v>
      </c>
      <c r="K135" s="6">
        <f>+dataAutomovilesMercancia[[#This Row],[TOTAL automóviles embarcados en régimen de mercancía]]+dataAutomovilesMercancia[[#This Row],[TOTAL automóviles desembarcados en régimen de mercancía]]</f>
        <v>59630</v>
      </c>
    </row>
    <row r="136" spans="1:11" hidden="1" x14ac:dyDescent="0.25">
      <c r="A136">
        <v>2020</v>
      </c>
      <c r="B136" t="s">
        <v>30</v>
      </c>
      <c r="C136" s="2">
        <v>219817</v>
      </c>
      <c r="D136" s="2">
        <v>2152</v>
      </c>
      <c r="E136" s="2">
        <v>100</v>
      </c>
      <c r="F136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222069</v>
      </c>
      <c r="G136" s="2">
        <v>101788</v>
      </c>
      <c r="H136" s="2">
        <v>458</v>
      </c>
      <c r="I136" s="2">
        <v>109</v>
      </c>
      <c r="J136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102355</v>
      </c>
      <c r="K136" s="6">
        <f>+dataAutomovilesMercancia[[#This Row],[TOTAL automóviles embarcados en régimen de mercancía]]+dataAutomovilesMercancia[[#This Row],[TOTAL automóviles desembarcados en régimen de mercancía]]</f>
        <v>324424</v>
      </c>
    </row>
    <row r="137" spans="1:11" hidden="1" x14ac:dyDescent="0.25">
      <c r="A137">
        <v>2020</v>
      </c>
      <c r="B137" t="s">
        <v>31</v>
      </c>
      <c r="C137" s="2">
        <v>315</v>
      </c>
      <c r="D137" s="2">
        <v>49</v>
      </c>
      <c r="E137" s="2">
        <v>12</v>
      </c>
      <c r="F137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376</v>
      </c>
      <c r="G137" s="2">
        <v>1009</v>
      </c>
      <c r="H137" s="2">
        <v>156</v>
      </c>
      <c r="I137" s="2">
        <v>8</v>
      </c>
      <c r="J137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1173</v>
      </c>
      <c r="K137" s="6">
        <f>+dataAutomovilesMercancia[[#This Row],[TOTAL automóviles embarcados en régimen de mercancía]]+dataAutomovilesMercancia[[#This Row],[TOTAL automóviles desembarcados en régimen de mercancía]]</f>
        <v>1549</v>
      </c>
    </row>
    <row r="138" spans="1:11" hidden="1" x14ac:dyDescent="0.25">
      <c r="A138">
        <v>2020</v>
      </c>
      <c r="B138" t="s">
        <v>32</v>
      </c>
      <c r="C138" s="2">
        <v>36478</v>
      </c>
      <c r="D138" s="2">
        <v>41</v>
      </c>
      <c r="E138" s="2">
        <v>73</v>
      </c>
      <c r="F138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36592</v>
      </c>
      <c r="G138" s="2">
        <v>91521</v>
      </c>
      <c r="H138" s="2">
        <v>31</v>
      </c>
      <c r="I138" s="2">
        <v>34</v>
      </c>
      <c r="J138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91586</v>
      </c>
      <c r="K138" s="6">
        <f>+dataAutomovilesMercancia[[#This Row],[TOTAL automóviles embarcados en régimen de mercancía]]+dataAutomovilesMercancia[[#This Row],[TOTAL automóviles desembarcados en régimen de mercancía]]</f>
        <v>128178</v>
      </c>
    </row>
    <row r="139" spans="1:11" hidden="1" x14ac:dyDescent="0.25">
      <c r="A139">
        <v>2020</v>
      </c>
      <c r="B139" t="s">
        <v>33</v>
      </c>
      <c r="C139" s="2">
        <v>323604</v>
      </c>
      <c r="D139" s="2">
        <v>10229</v>
      </c>
      <c r="E139" s="2">
        <v>3916</v>
      </c>
      <c r="F139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337749</v>
      </c>
      <c r="G139" s="2">
        <v>192194</v>
      </c>
      <c r="H139" s="2">
        <v>3106</v>
      </c>
      <c r="I139" s="2">
        <v>88</v>
      </c>
      <c r="J139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195388</v>
      </c>
      <c r="K139" s="6">
        <f>+dataAutomovilesMercancia[[#This Row],[TOTAL automóviles embarcados en régimen de mercancía]]+dataAutomovilesMercancia[[#This Row],[TOTAL automóviles desembarcados en régimen de mercancía]]</f>
        <v>533137</v>
      </c>
    </row>
    <row r="140" spans="1:11" hidden="1" x14ac:dyDescent="0.25">
      <c r="A140">
        <v>2020</v>
      </c>
      <c r="B140" t="s">
        <v>34</v>
      </c>
      <c r="C140" s="2">
        <v>459317</v>
      </c>
      <c r="D140" s="2">
        <v>10403</v>
      </c>
      <c r="E140" s="2">
        <v>250</v>
      </c>
      <c r="F140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469970</v>
      </c>
      <c r="G140" s="2">
        <v>41938</v>
      </c>
      <c r="H140" s="2">
        <v>139</v>
      </c>
      <c r="I140" s="2">
        <v>4</v>
      </c>
      <c r="J140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42081</v>
      </c>
      <c r="K140" s="6">
        <f>+dataAutomovilesMercancia[[#This Row],[TOTAL automóviles embarcados en régimen de mercancía]]+dataAutomovilesMercancia[[#This Row],[TOTAL automóviles desembarcados en régimen de mercancía]]</f>
        <v>512051</v>
      </c>
    </row>
    <row r="141" spans="1:11" hidden="1" x14ac:dyDescent="0.25">
      <c r="A141">
        <v>2020</v>
      </c>
      <c r="B141" t="s">
        <v>35</v>
      </c>
      <c r="C141" s="2">
        <v>118</v>
      </c>
      <c r="D141" s="2">
        <v>2</v>
      </c>
      <c r="E141" s="2">
        <v>65</v>
      </c>
      <c r="F141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185</v>
      </c>
      <c r="G141" s="2">
        <v>103</v>
      </c>
      <c r="H141" s="2">
        <v>1</v>
      </c>
      <c r="I141" s="2">
        <v>9</v>
      </c>
      <c r="J141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113</v>
      </c>
      <c r="K141" s="6">
        <f>+dataAutomovilesMercancia[[#This Row],[TOTAL automóviles embarcados en régimen de mercancía]]+dataAutomovilesMercancia[[#This Row],[TOTAL automóviles desembarcados en régimen de mercancía]]</f>
        <v>298</v>
      </c>
    </row>
    <row r="142" spans="1:11" hidden="1" x14ac:dyDescent="0.25">
      <c r="A142">
        <v>2021</v>
      </c>
      <c r="B142" t="s">
        <v>0</v>
      </c>
      <c r="C142" s="2">
        <v>0</v>
      </c>
      <c r="D142" s="2">
        <v>0</v>
      </c>
      <c r="E142" s="2">
        <v>0</v>
      </c>
      <c r="F142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142" s="2">
        <v>0</v>
      </c>
      <c r="H142" s="2">
        <v>0</v>
      </c>
      <c r="I142" s="2">
        <v>0</v>
      </c>
      <c r="J142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142" s="6">
        <f>+dataAutomovilesMercancia[[#This Row],[TOTAL automóviles embarcados en régimen de mercancía]]+dataAutomovilesMercancia[[#This Row],[TOTAL automóviles desembarcados en régimen de mercancía]]</f>
        <v>0</v>
      </c>
    </row>
    <row r="143" spans="1:11" hidden="1" x14ac:dyDescent="0.25">
      <c r="A143">
        <v>2021</v>
      </c>
      <c r="B143" t="s">
        <v>1</v>
      </c>
      <c r="C143" s="2">
        <v>317</v>
      </c>
      <c r="D143" s="2">
        <v>11</v>
      </c>
      <c r="E143" s="2">
        <v>698</v>
      </c>
      <c r="F143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1026</v>
      </c>
      <c r="G143" s="2">
        <v>245</v>
      </c>
      <c r="H143" s="2">
        <v>5</v>
      </c>
      <c r="I143" s="2">
        <v>72</v>
      </c>
      <c r="J143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322</v>
      </c>
      <c r="K143" s="6">
        <f>+dataAutomovilesMercancia[[#This Row],[TOTAL automóviles embarcados en régimen de mercancía]]+dataAutomovilesMercancia[[#This Row],[TOTAL automóviles desembarcados en régimen de mercancía]]</f>
        <v>1348</v>
      </c>
    </row>
    <row r="144" spans="1:11" hidden="1" x14ac:dyDescent="0.25">
      <c r="A144">
        <v>2021</v>
      </c>
      <c r="B144" t="s">
        <v>2</v>
      </c>
      <c r="C144" s="2">
        <v>1409</v>
      </c>
      <c r="D144" s="2">
        <v>37</v>
      </c>
      <c r="E144" s="2">
        <v>1075</v>
      </c>
      <c r="F144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2521</v>
      </c>
      <c r="G144" s="2">
        <v>14</v>
      </c>
      <c r="H144" s="2">
        <v>0</v>
      </c>
      <c r="I144" s="2">
        <v>72</v>
      </c>
      <c r="J144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86</v>
      </c>
      <c r="K144" s="6">
        <f>+dataAutomovilesMercancia[[#This Row],[TOTAL automóviles embarcados en régimen de mercancía]]+dataAutomovilesMercancia[[#This Row],[TOTAL automóviles desembarcados en régimen de mercancía]]</f>
        <v>2607</v>
      </c>
    </row>
    <row r="145" spans="1:11" hidden="1" x14ac:dyDescent="0.25">
      <c r="A145">
        <v>2021</v>
      </c>
      <c r="B145" t="s">
        <v>3</v>
      </c>
      <c r="C145" s="2">
        <v>0</v>
      </c>
      <c r="D145" s="2">
        <v>0</v>
      </c>
      <c r="E145" s="2">
        <v>0</v>
      </c>
      <c r="F145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145" s="2">
        <v>0</v>
      </c>
      <c r="H145" s="2">
        <v>0</v>
      </c>
      <c r="I145" s="2">
        <v>0</v>
      </c>
      <c r="J145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145" s="6">
        <f>+dataAutomovilesMercancia[[#This Row],[TOTAL automóviles embarcados en régimen de mercancía]]+dataAutomovilesMercancia[[#This Row],[TOTAL automóviles desembarcados en régimen de mercancía]]</f>
        <v>0</v>
      </c>
    </row>
    <row r="146" spans="1:11" hidden="1" x14ac:dyDescent="0.25">
      <c r="A146">
        <v>2021</v>
      </c>
      <c r="B146" t="s">
        <v>4</v>
      </c>
      <c r="C146" s="2">
        <v>5048</v>
      </c>
      <c r="D146" s="2">
        <v>659</v>
      </c>
      <c r="E146" s="2">
        <v>2293</v>
      </c>
      <c r="F146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8000</v>
      </c>
      <c r="G146" s="2">
        <v>284</v>
      </c>
      <c r="H146" s="2">
        <v>7</v>
      </c>
      <c r="I146" s="2">
        <v>11</v>
      </c>
      <c r="J146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302</v>
      </c>
      <c r="K146" s="6">
        <f>+dataAutomovilesMercancia[[#This Row],[TOTAL automóviles embarcados en régimen de mercancía]]+dataAutomovilesMercancia[[#This Row],[TOTAL automóviles desembarcados en régimen de mercancía]]</f>
        <v>8302</v>
      </c>
    </row>
    <row r="147" spans="1:11" hidden="1" x14ac:dyDescent="0.25">
      <c r="A147">
        <v>2021</v>
      </c>
      <c r="B147" t="s">
        <v>5</v>
      </c>
      <c r="C147" s="2">
        <v>9295</v>
      </c>
      <c r="D147" s="2">
        <v>490</v>
      </c>
      <c r="E147" s="2">
        <v>3601</v>
      </c>
      <c r="F147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13386</v>
      </c>
      <c r="G147" s="2">
        <v>2469</v>
      </c>
      <c r="H147" s="2">
        <v>82</v>
      </c>
      <c r="I147" s="2">
        <v>602</v>
      </c>
      <c r="J147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3153</v>
      </c>
      <c r="K147" s="6">
        <f>+dataAutomovilesMercancia[[#This Row],[TOTAL automóviles embarcados en régimen de mercancía]]+dataAutomovilesMercancia[[#This Row],[TOTAL automóviles desembarcados en régimen de mercancía]]</f>
        <v>16539</v>
      </c>
    </row>
    <row r="148" spans="1:11" hidden="1" x14ac:dyDescent="0.25">
      <c r="A148">
        <v>2021</v>
      </c>
      <c r="B148" t="s">
        <v>16</v>
      </c>
      <c r="C148" s="2">
        <v>44940</v>
      </c>
      <c r="D148" s="2">
        <v>2518</v>
      </c>
      <c r="E148" s="2">
        <v>601</v>
      </c>
      <c r="F148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48059</v>
      </c>
      <c r="G148" s="2">
        <v>72535</v>
      </c>
      <c r="H148" s="2">
        <v>1584</v>
      </c>
      <c r="I148" s="2">
        <v>1028</v>
      </c>
      <c r="J148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75147</v>
      </c>
      <c r="K148" s="6">
        <f>+dataAutomovilesMercancia[[#This Row],[TOTAL automóviles embarcados en régimen de mercancía]]+dataAutomovilesMercancia[[#This Row],[TOTAL automóviles desembarcados en régimen de mercancía]]</f>
        <v>123206</v>
      </c>
    </row>
    <row r="149" spans="1:11" hidden="1" x14ac:dyDescent="0.25">
      <c r="A149">
        <v>2021</v>
      </c>
      <c r="B149" t="s">
        <v>17</v>
      </c>
      <c r="C149" s="2">
        <v>359283</v>
      </c>
      <c r="D149" s="2">
        <v>3425</v>
      </c>
      <c r="E149" s="2">
        <v>1373</v>
      </c>
      <c r="F149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364081</v>
      </c>
      <c r="G149" s="2">
        <v>131721</v>
      </c>
      <c r="H149" s="2">
        <v>2854</v>
      </c>
      <c r="I149" s="2">
        <v>360</v>
      </c>
      <c r="J149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134935</v>
      </c>
      <c r="K149" s="6">
        <f>+dataAutomovilesMercancia[[#This Row],[TOTAL automóviles embarcados en régimen de mercancía]]+dataAutomovilesMercancia[[#This Row],[TOTAL automóviles desembarcados en régimen de mercancía]]</f>
        <v>499016</v>
      </c>
    </row>
    <row r="150" spans="1:11" hidden="1" x14ac:dyDescent="0.25">
      <c r="A150">
        <v>2021</v>
      </c>
      <c r="B150" t="s">
        <v>18</v>
      </c>
      <c r="C150" s="2">
        <v>7997.8081818181809</v>
      </c>
      <c r="D150" s="2">
        <v>947</v>
      </c>
      <c r="E150" s="2">
        <v>2936</v>
      </c>
      <c r="F150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11880.808181818182</v>
      </c>
      <c r="G150" s="2">
        <v>581.97818181818184</v>
      </c>
      <c r="H150" s="2">
        <v>304</v>
      </c>
      <c r="I150" s="2">
        <v>2461</v>
      </c>
      <c r="J150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3346.9781818181818</v>
      </c>
      <c r="K150" s="6">
        <f>+dataAutomovilesMercancia[[#This Row],[TOTAL automóviles embarcados en régimen de mercancía]]+dataAutomovilesMercancia[[#This Row],[TOTAL automóviles desembarcados en régimen de mercancía]]</f>
        <v>15227.786363636364</v>
      </c>
    </row>
    <row r="151" spans="1:11" hidden="1" x14ac:dyDescent="0.25">
      <c r="A151">
        <v>2021</v>
      </c>
      <c r="B151" t="s">
        <v>19</v>
      </c>
      <c r="C151" s="2">
        <v>36</v>
      </c>
      <c r="D151" s="2">
        <v>7</v>
      </c>
      <c r="E151" s="2">
        <v>57</v>
      </c>
      <c r="F151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100</v>
      </c>
      <c r="G151" s="2">
        <v>0</v>
      </c>
      <c r="H151" s="2">
        <v>0</v>
      </c>
      <c r="I151" s="2">
        <v>0</v>
      </c>
      <c r="J151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151" s="6">
        <f>+dataAutomovilesMercancia[[#This Row],[TOTAL automóviles embarcados en régimen de mercancía]]+dataAutomovilesMercancia[[#This Row],[TOTAL automóviles desembarcados en régimen de mercancía]]</f>
        <v>100</v>
      </c>
    </row>
    <row r="152" spans="1:11" hidden="1" x14ac:dyDescent="0.25">
      <c r="A152">
        <v>2021</v>
      </c>
      <c r="B152" t="s">
        <v>20</v>
      </c>
      <c r="C152" s="2">
        <v>118</v>
      </c>
      <c r="D152" s="2">
        <v>59</v>
      </c>
      <c r="E152" s="2">
        <v>360</v>
      </c>
      <c r="F152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537</v>
      </c>
      <c r="G152" s="2">
        <v>121</v>
      </c>
      <c r="H152" s="2">
        <v>8</v>
      </c>
      <c r="I152" s="2">
        <v>21</v>
      </c>
      <c r="J152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150</v>
      </c>
      <c r="K152" s="6">
        <f>+dataAutomovilesMercancia[[#This Row],[TOTAL automóviles embarcados en régimen de mercancía]]+dataAutomovilesMercancia[[#This Row],[TOTAL automóviles desembarcados en régimen de mercancía]]</f>
        <v>687</v>
      </c>
    </row>
    <row r="153" spans="1:11" hidden="1" x14ac:dyDescent="0.25">
      <c r="A153">
        <v>2021</v>
      </c>
      <c r="B153" t="s">
        <v>21</v>
      </c>
      <c r="C153" s="2">
        <v>25</v>
      </c>
      <c r="D153" s="2">
        <v>1</v>
      </c>
      <c r="E153" s="2">
        <v>19</v>
      </c>
      <c r="F153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45</v>
      </c>
      <c r="G153" s="2">
        <v>960</v>
      </c>
      <c r="H153" s="2">
        <v>5</v>
      </c>
      <c r="I153" s="2">
        <v>720</v>
      </c>
      <c r="J153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1685</v>
      </c>
      <c r="K153" s="6">
        <f>+dataAutomovilesMercancia[[#This Row],[TOTAL automóviles embarcados en régimen de mercancía]]+dataAutomovilesMercancia[[#This Row],[TOTAL automóviles desembarcados en régimen de mercancía]]</f>
        <v>1730</v>
      </c>
    </row>
    <row r="154" spans="1:11" hidden="1" x14ac:dyDescent="0.25">
      <c r="A154">
        <v>2021</v>
      </c>
      <c r="B154" t="s">
        <v>22</v>
      </c>
      <c r="C154" s="2">
        <v>4</v>
      </c>
      <c r="D154" s="2">
        <v>7</v>
      </c>
      <c r="E154" s="2">
        <v>1</v>
      </c>
      <c r="F154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12</v>
      </c>
      <c r="G154" s="2">
        <v>0</v>
      </c>
      <c r="H154" s="2">
        <v>0</v>
      </c>
      <c r="I154" s="2">
        <v>2</v>
      </c>
      <c r="J154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</v>
      </c>
      <c r="K154" s="6">
        <f>+dataAutomovilesMercancia[[#This Row],[TOTAL automóviles embarcados en régimen de mercancía]]+dataAutomovilesMercancia[[#This Row],[TOTAL automóviles desembarcados en régimen de mercancía]]</f>
        <v>14</v>
      </c>
    </row>
    <row r="155" spans="1:11" hidden="1" x14ac:dyDescent="0.25">
      <c r="A155">
        <v>2021</v>
      </c>
      <c r="B155" t="s">
        <v>23</v>
      </c>
      <c r="C155" s="2">
        <v>0</v>
      </c>
      <c r="D155" s="2">
        <v>0</v>
      </c>
      <c r="E155" s="2">
        <v>0</v>
      </c>
      <c r="F155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155" s="2">
        <v>0</v>
      </c>
      <c r="H155" s="2">
        <v>0</v>
      </c>
      <c r="I155" s="2">
        <v>0</v>
      </c>
      <c r="J155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155" s="6">
        <f>+dataAutomovilesMercancia[[#This Row],[TOTAL automóviles embarcados en régimen de mercancía]]+dataAutomovilesMercancia[[#This Row],[TOTAL automóviles desembarcados en régimen de mercancía]]</f>
        <v>0</v>
      </c>
    </row>
    <row r="156" spans="1:11" hidden="1" x14ac:dyDescent="0.25">
      <c r="A156">
        <v>2021</v>
      </c>
      <c r="B156" t="s">
        <v>24</v>
      </c>
      <c r="C156" s="2">
        <v>2164</v>
      </c>
      <c r="D156" s="2">
        <v>476</v>
      </c>
      <c r="E156" s="2">
        <v>1755</v>
      </c>
      <c r="F156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4395</v>
      </c>
      <c r="G156" s="2">
        <v>1261</v>
      </c>
      <c r="H156" s="2">
        <v>151</v>
      </c>
      <c r="I156" s="2">
        <v>354</v>
      </c>
      <c r="J156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1766</v>
      </c>
      <c r="K156" s="6">
        <f>+dataAutomovilesMercancia[[#This Row],[TOTAL automóviles embarcados en régimen de mercancía]]+dataAutomovilesMercancia[[#This Row],[TOTAL automóviles desembarcados en régimen de mercancía]]</f>
        <v>6161</v>
      </c>
    </row>
    <row r="157" spans="1:11" hidden="1" x14ac:dyDescent="0.25">
      <c r="A157">
        <v>2021</v>
      </c>
      <c r="B157" t="s">
        <v>25</v>
      </c>
      <c r="C157" s="2">
        <v>17059</v>
      </c>
      <c r="D157" s="2">
        <v>879</v>
      </c>
      <c r="E157" s="2">
        <v>610</v>
      </c>
      <c r="F157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18548</v>
      </c>
      <c r="G157" s="2">
        <v>36698</v>
      </c>
      <c r="H157" s="2">
        <v>2032</v>
      </c>
      <c r="I157" s="2">
        <v>1164</v>
      </c>
      <c r="J157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39894</v>
      </c>
      <c r="K157" s="6">
        <f>+dataAutomovilesMercancia[[#This Row],[TOTAL automóviles embarcados en régimen de mercancía]]+dataAutomovilesMercancia[[#This Row],[TOTAL automóviles desembarcados en régimen de mercancía]]</f>
        <v>58442</v>
      </c>
    </row>
    <row r="158" spans="1:11" hidden="1" x14ac:dyDescent="0.25">
      <c r="A158">
        <v>2021</v>
      </c>
      <c r="B158" t="s">
        <v>26</v>
      </c>
      <c r="C158" s="2">
        <v>2773</v>
      </c>
      <c r="D158" s="2">
        <v>143</v>
      </c>
      <c r="E158" s="2">
        <v>57213</v>
      </c>
      <c r="F158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60129</v>
      </c>
      <c r="G158" s="2">
        <v>31451</v>
      </c>
      <c r="H158" s="2">
        <v>10</v>
      </c>
      <c r="I158" s="2">
        <v>57689</v>
      </c>
      <c r="J158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89150</v>
      </c>
      <c r="K158" s="6">
        <f>+dataAutomovilesMercancia[[#This Row],[TOTAL automóviles embarcados en régimen de mercancía]]+dataAutomovilesMercancia[[#This Row],[TOTAL automóviles desembarcados en régimen de mercancía]]</f>
        <v>149279</v>
      </c>
    </row>
    <row r="159" spans="1:11" hidden="1" x14ac:dyDescent="0.25">
      <c r="A159">
        <v>2021</v>
      </c>
      <c r="B159" t="s">
        <v>27</v>
      </c>
      <c r="C159" s="2">
        <v>7</v>
      </c>
      <c r="D159" s="2">
        <v>1</v>
      </c>
      <c r="E159" s="2">
        <v>59</v>
      </c>
      <c r="F159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67</v>
      </c>
      <c r="G159" s="2">
        <v>150</v>
      </c>
      <c r="H159" s="2">
        <v>0</v>
      </c>
      <c r="I159" s="2">
        <v>0</v>
      </c>
      <c r="J159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150</v>
      </c>
      <c r="K159" s="6">
        <f>+dataAutomovilesMercancia[[#This Row],[TOTAL automóviles embarcados en régimen de mercancía]]+dataAutomovilesMercancia[[#This Row],[TOTAL automóviles desembarcados en régimen de mercancía]]</f>
        <v>217</v>
      </c>
    </row>
    <row r="160" spans="1:11" x14ac:dyDescent="0.25">
      <c r="A160">
        <v>2021</v>
      </c>
      <c r="B160" t="s">
        <v>28</v>
      </c>
      <c r="C160" s="2">
        <v>21</v>
      </c>
      <c r="D160" s="2">
        <v>7</v>
      </c>
      <c r="E160" s="2">
        <v>80</v>
      </c>
      <c r="F160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108</v>
      </c>
      <c r="G160" s="2">
        <v>1110</v>
      </c>
      <c r="H160" s="2">
        <v>4</v>
      </c>
      <c r="I160" s="2">
        <v>1232</v>
      </c>
      <c r="J160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2346</v>
      </c>
      <c r="K160" s="6">
        <f>+dataAutomovilesMercancia[[#This Row],[TOTAL automóviles embarcados en régimen de mercancía]]+dataAutomovilesMercancia[[#This Row],[TOTAL automóviles desembarcados en régimen de mercancía]]</f>
        <v>2454</v>
      </c>
    </row>
    <row r="161" spans="1:11" hidden="1" x14ac:dyDescent="0.25">
      <c r="A161">
        <v>2021</v>
      </c>
      <c r="B161" t="s">
        <v>6</v>
      </c>
      <c r="C161" s="2">
        <v>8</v>
      </c>
      <c r="D161" s="2">
        <v>0</v>
      </c>
      <c r="E161" s="2">
        <v>3</v>
      </c>
      <c r="F161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11</v>
      </c>
      <c r="G161" s="2">
        <v>8</v>
      </c>
      <c r="H161" s="2">
        <v>0</v>
      </c>
      <c r="I161" s="2">
        <v>0</v>
      </c>
      <c r="J161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8</v>
      </c>
      <c r="K161" s="6">
        <f>+dataAutomovilesMercancia[[#This Row],[TOTAL automóviles embarcados en régimen de mercancía]]+dataAutomovilesMercancia[[#This Row],[TOTAL automóviles desembarcados en régimen de mercancía]]</f>
        <v>19</v>
      </c>
    </row>
    <row r="162" spans="1:11" hidden="1" x14ac:dyDescent="0.25">
      <c r="A162">
        <v>2021</v>
      </c>
      <c r="B162" t="s">
        <v>29</v>
      </c>
      <c r="C162" s="2">
        <v>104350</v>
      </c>
      <c r="D162" s="2">
        <v>98179</v>
      </c>
      <c r="E162" s="2">
        <v>10</v>
      </c>
      <c r="F162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202539</v>
      </c>
      <c r="G162" s="2">
        <v>2262</v>
      </c>
      <c r="H162" s="2">
        <v>4663</v>
      </c>
      <c r="I162" s="2">
        <v>15</v>
      </c>
      <c r="J162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6940</v>
      </c>
      <c r="K162" s="6">
        <f>+dataAutomovilesMercancia[[#This Row],[TOTAL automóviles embarcados en régimen de mercancía]]+dataAutomovilesMercancia[[#This Row],[TOTAL automóviles desembarcados en régimen de mercancía]]</f>
        <v>209479</v>
      </c>
    </row>
    <row r="163" spans="1:11" hidden="1" x14ac:dyDescent="0.25">
      <c r="A163">
        <v>2021</v>
      </c>
      <c r="B163" t="s">
        <v>7</v>
      </c>
      <c r="C163" s="2">
        <v>15462</v>
      </c>
      <c r="D163" s="2">
        <v>871</v>
      </c>
      <c r="E163" s="2">
        <v>1302</v>
      </c>
      <c r="F163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17635</v>
      </c>
      <c r="G163" s="2">
        <v>35236</v>
      </c>
      <c r="H163" s="2">
        <v>1190</v>
      </c>
      <c r="I163" s="2">
        <v>6315</v>
      </c>
      <c r="J163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42741</v>
      </c>
      <c r="K163" s="6">
        <f>+dataAutomovilesMercancia[[#This Row],[TOTAL automóviles embarcados en régimen de mercancía]]+dataAutomovilesMercancia[[#This Row],[TOTAL automóviles desembarcados en régimen de mercancía]]</f>
        <v>60376</v>
      </c>
    </row>
    <row r="164" spans="1:11" hidden="1" x14ac:dyDescent="0.25">
      <c r="A164">
        <v>2021</v>
      </c>
      <c r="B164" t="s">
        <v>30</v>
      </c>
      <c r="C164" s="2">
        <v>163360</v>
      </c>
      <c r="D164" s="2">
        <v>4947</v>
      </c>
      <c r="E164" s="2">
        <v>17810</v>
      </c>
      <c r="F164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186117</v>
      </c>
      <c r="G164" s="2">
        <v>108290</v>
      </c>
      <c r="H164" s="2">
        <v>1186</v>
      </c>
      <c r="I164" s="2">
        <v>5650</v>
      </c>
      <c r="J164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115126</v>
      </c>
      <c r="K164" s="6">
        <f>+dataAutomovilesMercancia[[#This Row],[TOTAL automóviles embarcados en régimen de mercancía]]+dataAutomovilesMercancia[[#This Row],[TOTAL automóviles desembarcados en régimen de mercancía]]</f>
        <v>301243</v>
      </c>
    </row>
    <row r="165" spans="1:11" hidden="1" x14ac:dyDescent="0.25">
      <c r="A165">
        <v>2021</v>
      </c>
      <c r="B165" t="s">
        <v>31</v>
      </c>
      <c r="C165" s="2">
        <v>1111</v>
      </c>
      <c r="D165" s="2">
        <v>146</v>
      </c>
      <c r="E165" s="2">
        <v>8</v>
      </c>
      <c r="F165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1265</v>
      </c>
      <c r="G165" s="2">
        <v>639</v>
      </c>
      <c r="H165" s="2">
        <v>32</v>
      </c>
      <c r="I165" s="2">
        <v>7</v>
      </c>
      <c r="J165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678</v>
      </c>
      <c r="K165" s="6">
        <f>+dataAutomovilesMercancia[[#This Row],[TOTAL automóviles embarcados en régimen de mercancía]]+dataAutomovilesMercancia[[#This Row],[TOTAL automóviles desembarcados en régimen de mercancía]]</f>
        <v>1943</v>
      </c>
    </row>
    <row r="166" spans="1:11" hidden="1" x14ac:dyDescent="0.25">
      <c r="A166">
        <v>2021</v>
      </c>
      <c r="B166" t="s">
        <v>32</v>
      </c>
      <c r="C166" s="2">
        <v>30871</v>
      </c>
      <c r="D166" s="2">
        <v>68</v>
      </c>
      <c r="E166" s="2">
        <v>364</v>
      </c>
      <c r="F166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31303</v>
      </c>
      <c r="G166" s="2">
        <v>104507</v>
      </c>
      <c r="H166" s="2">
        <v>154</v>
      </c>
      <c r="I166" s="2">
        <v>1122</v>
      </c>
      <c r="J166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105783</v>
      </c>
      <c r="K166" s="6">
        <f>+dataAutomovilesMercancia[[#This Row],[TOTAL automóviles embarcados en régimen de mercancía]]+dataAutomovilesMercancia[[#This Row],[TOTAL automóviles desembarcados en régimen de mercancía]]</f>
        <v>137086</v>
      </c>
    </row>
    <row r="167" spans="1:11" hidden="1" x14ac:dyDescent="0.25">
      <c r="A167">
        <v>2021</v>
      </c>
      <c r="B167" t="s">
        <v>33</v>
      </c>
      <c r="C167" s="2">
        <v>258762</v>
      </c>
      <c r="D167" s="2">
        <v>27320</v>
      </c>
      <c r="E167" s="2">
        <v>4855</v>
      </c>
      <c r="F167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290937</v>
      </c>
      <c r="G167" s="2">
        <v>198358</v>
      </c>
      <c r="H167" s="2">
        <v>4225</v>
      </c>
      <c r="I167" s="2">
        <v>177</v>
      </c>
      <c r="J167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202760</v>
      </c>
      <c r="K167" s="6">
        <f>+dataAutomovilesMercancia[[#This Row],[TOTAL automóviles embarcados en régimen de mercancía]]+dataAutomovilesMercancia[[#This Row],[TOTAL automóviles desembarcados en régimen de mercancía]]</f>
        <v>493697</v>
      </c>
    </row>
    <row r="168" spans="1:11" hidden="1" x14ac:dyDescent="0.25">
      <c r="A168">
        <v>2021</v>
      </c>
      <c r="B168" t="s">
        <v>34</v>
      </c>
      <c r="C168" s="2">
        <v>439664</v>
      </c>
      <c r="D168" s="2">
        <v>20520</v>
      </c>
      <c r="E168" s="2">
        <v>140</v>
      </c>
      <c r="F168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460324</v>
      </c>
      <c r="G168" s="2">
        <v>42919</v>
      </c>
      <c r="H168" s="2">
        <v>192</v>
      </c>
      <c r="I168" s="2">
        <v>12</v>
      </c>
      <c r="J168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43123</v>
      </c>
      <c r="K168" s="6">
        <f>+dataAutomovilesMercancia[[#This Row],[TOTAL automóviles embarcados en régimen de mercancía]]+dataAutomovilesMercancia[[#This Row],[TOTAL automóviles desembarcados en régimen de mercancía]]</f>
        <v>503447</v>
      </c>
    </row>
    <row r="169" spans="1:11" hidden="1" x14ac:dyDescent="0.25">
      <c r="A169">
        <v>2021</v>
      </c>
      <c r="B169" t="s">
        <v>35</v>
      </c>
      <c r="C169" s="2">
        <v>96</v>
      </c>
      <c r="D169" s="2">
        <v>0</v>
      </c>
      <c r="E169" s="2">
        <v>41</v>
      </c>
      <c r="F169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137</v>
      </c>
      <c r="G169" s="2">
        <v>65</v>
      </c>
      <c r="H169" s="2">
        <v>0</v>
      </c>
      <c r="I169" s="2">
        <v>82</v>
      </c>
      <c r="J169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147</v>
      </c>
      <c r="K169" s="6">
        <f>+dataAutomovilesMercancia[[#This Row],[TOTAL automóviles embarcados en régimen de mercancía]]+dataAutomovilesMercancia[[#This Row],[TOTAL automóviles desembarcados en régimen de mercancía]]</f>
        <v>284</v>
      </c>
    </row>
    <row r="170" spans="1:11" hidden="1" x14ac:dyDescent="0.25">
      <c r="A170">
        <v>2022</v>
      </c>
      <c r="B170" t="s">
        <v>0</v>
      </c>
      <c r="C170" s="2">
        <v>0</v>
      </c>
      <c r="D170" s="2">
        <v>0</v>
      </c>
      <c r="E170" s="2">
        <v>0</v>
      </c>
      <c r="F170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170" s="2">
        <v>0</v>
      </c>
      <c r="H170" s="2">
        <v>0</v>
      </c>
      <c r="I170" s="2">
        <v>0</v>
      </c>
      <c r="J170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170" s="6">
        <f>+dataAutomovilesMercancia[[#This Row],[TOTAL automóviles embarcados en régimen de mercancía]]+dataAutomovilesMercancia[[#This Row],[TOTAL automóviles desembarcados en régimen de mercancía]]</f>
        <v>0</v>
      </c>
    </row>
    <row r="171" spans="1:11" hidden="1" x14ac:dyDescent="0.25">
      <c r="A171">
        <v>2022</v>
      </c>
      <c r="B171" t="s">
        <v>1</v>
      </c>
      <c r="C171" s="2">
        <v>481</v>
      </c>
      <c r="D171" s="2">
        <v>44</v>
      </c>
      <c r="E171" s="2">
        <v>1069</v>
      </c>
      <c r="F171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1594</v>
      </c>
      <c r="G171" s="2">
        <v>1039</v>
      </c>
      <c r="H171" s="2">
        <v>4</v>
      </c>
      <c r="I171" s="2">
        <v>9</v>
      </c>
      <c r="J171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1052</v>
      </c>
      <c r="K171" s="6">
        <f>+dataAutomovilesMercancia[[#This Row],[TOTAL automóviles embarcados en régimen de mercancía]]+dataAutomovilesMercancia[[#This Row],[TOTAL automóviles desembarcados en régimen de mercancía]]</f>
        <v>2646</v>
      </c>
    </row>
    <row r="172" spans="1:11" hidden="1" x14ac:dyDescent="0.25">
      <c r="A172">
        <v>2022</v>
      </c>
      <c r="B172" t="s">
        <v>2</v>
      </c>
      <c r="C172" s="2">
        <v>1729</v>
      </c>
      <c r="D172" s="2">
        <v>68</v>
      </c>
      <c r="E172" s="2">
        <v>635</v>
      </c>
      <c r="F172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2432</v>
      </c>
      <c r="G172" s="2">
        <v>36</v>
      </c>
      <c r="H172" s="2">
        <v>3</v>
      </c>
      <c r="I172" s="2">
        <v>66</v>
      </c>
      <c r="J172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105</v>
      </c>
      <c r="K172" s="6">
        <f>+dataAutomovilesMercancia[[#This Row],[TOTAL automóviles embarcados en régimen de mercancía]]+dataAutomovilesMercancia[[#This Row],[TOTAL automóviles desembarcados en régimen de mercancía]]</f>
        <v>2537</v>
      </c>
    </row>
    <row r="173" spans="1:11" hidden="1" x14ac:dyDescent="0.25">
      <c r="A173">
        <v>2022</v>
      </c>
      <c r="B173" t="s">
        <v>3</v>
      </c>
      <c r="C173" s="2">
        <v>0</v>
      </c>
      <c r="D173" s="2">
        <v>0</v>
      </c>
      <c r="E173" s="2">
        <v>0</v>
      </c>
      <c r="F173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173" s="2">
        <v>0</v>
      </c>
      <c r="H173" s="2">
        <v>0</v>
      </c>
      <c r="I173" s="2">
        <v>0</v>
      </c>
      <c r="J173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173" s="6">
        <f>+dataAutomovilesMercancia[[#This Row],[TOTAL automóviles embarcados en régimen de mercancía]]+dataAutomovilesMercancia[[#This Row],[TOTAL automóviles desembarcados en régimen de mercancía]]</f>
        <v>0</v>
      </c>
    </row>
    <row r="174" spans="1:11" hidden="1" x14ac:dyDescent="0.25">
      <c r="A174">
        <v>2022</v>
      </c>
      <c r="B174" t="s">
        <v>4</v>
      </c>
      <c r="C174" s="2">
        <v>2456</v>
      </c>
      <c r="D174" s="2">
        <v>237</v>
      </c>
      <c r="E174" s="2">
        <v>284</v>
      </c>
      <c r="F174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2977</v>
      </c>
      <c r="G174" s="2">
        <v>3</v>
      </c>
      <c r="H174" s="2">
        <v>0</v>
      </c>
      <c r="I174" s="2">
        <v>0</v>
      </c>
      <c r="J174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3</v>
      </c>
      <c r="K174" s="6">
        <f>+dataAutomovilesMercancia[[#This Row],[TOTAL automóviles embarcados en régimen de mercancía]]+dataAutomovilesMercancia[[#This Row],[TOTAL automóviles desembarcados en régimen de mercancía]]</f>
        <v>2980</v>
      </c>
    </row>
    <row r="175" spans="1:11" hidden="1" x14ac:dyDescent="0.25">
      <c r="A175">
        <v>2022</v>
      </c>
      <c r="B175" t="s">
        <v>5</v>
      </c>
      <c r="C175" s="2">
        <v>11582</v>
      </c>
      <c r="D175" s="2">
        <v>1386</v>
      </c>
      <c r="E175" s="2">
        <v>4104</v>
      </c>
      <c r="F175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17072</v>
      </c>
      <c r="G175" s="2">
        <v>2725</v>
      </c>
      <c r="H175" s="2">
        <v>931</v>
      </c>
      <c r="I175" s="2">
        <v>951</v>
      </c>
      <c r="J175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4607</v>
      </c>
      <c r="K175" s="6">
        <f>+dataAutomovilesMercancia[[#This Row],[TOTAL automóviles embarcados en régimen de mercancía]]+dataAutomovilesMercancia[[#This Row],[TOTAL automóviles desembarcados en régimen de mercancía]]</f>
        <v>21679</v>
      </c>
    </row>
    <row r="176" spans="1:11" hidden="1" x14ac:dyDescent="0.25">
      <c r="A176">
        <v>2022</v>
      </c>
      <c r="B176" t="s">
        <v>16</v>
      </c>
      <c r="C176" s="2">
        <v>35873</v>
      </c>
      <c r="D176" s="2">
        <v>52</v>
      </c>
      <c r="E176" s="2">
        <v>145</v>
      </c>
      <c r="F176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36070</v>
      </c>
      <c r="G176" s="2">
        <v>63230</v>
      </c>
      <c r="H176" s="2">
        <v>65</v>
      </c>
      <c r="I176" s="2">
        <v>448</v>
      </c>
      <c r="J176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63743</v>
      </c>
      <c r="K176" s="6">
        <f>+dataAutomovilesMercancia[[#This Row],[TOTAL automóviles embarcados en régimen de mercancía]]+dataAutomovilesMercancia[[#This Row],[TOTAL automóviles desembarcados en régimen de mercancía]]</f>
        <v>99813</v>
      </c>
    </row>
    <row r="177" spans="1:11" hidden="1" x14ac:dyDescent="0.25">
      <c r="A177">
        <v>2022</v>
      </c>
      <c r="B177" t="s">
        <v>17</v>
      </c>
      <c r="C177" s="2">
        <v>366436</v>
      </c>
      <c r="D177" s="2">
        <v>2791</v>
      </c>
      <c r="E177" s="2">
        <v>2095</v>
      </c>
      <c r="F177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371322</v>
      </c>
      <c r="G177" s="2">
        <v>215084</v>
      </c>
      <c r="H177" s="2">
        <v>4261</v>
      </c>
      <c r="I177" s="2">
        <v>376</v>
      </c>
      <c r="J177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219721</v>
      </c>
      <c r="K177" s="6">
        <f>+dataAutomovilesMercancia[[#This Row],[TOTAL automóviles embarcados en régimen de mercancía]]+dataAutomovilesMercancia[[#This Row],[TOTAL automóviles desembarcados en régimen de mercancía]]</f>
        <v>591043</v>
      </c>
    </row>
    <row r="178" spans="1:11" hidden="1" x14ac:dyDescent="0.25">
      <c r="A178">
        <v>2022</v>
      </c>
      <c r="B178" t="s">
        <v>18</v>
      </c>
      <c r="C178" s="2">
        <v>7617</v>
      </c>
      <c r="D178" s="2">
        <v>775</v>
      </c>
      <c r="E178" s="2">
        <v>4651</v>
      </c>
      <c r="F178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13043</v>
      </c>
      <c r="G178" s="2">
        <v>1001</v>
      </c>
      <c r="H178" s="2">
        <v>183</v>
      </c>
      <c r="I178" s="2">
        <v>4468</v>
      </c>
      <c r="J178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5652</v>
      </c>
      <c r="K178" s="6">
        <f>+dataAutomovilesMercancia[[#This Row],[TOTAL automóviles embarcados en régimen de mercancía]]+dataAutomovilesMercancia[[#This Row],[TOTAL automóviles desembarcados en régimen de mercancía]]</f>
        <v>18695</v>
      </c>
    </row>
    <row r="179" spans="1:11" hidden="1" x14ac:dyDescent="0.25">
      <c r="A179">
        <v>2022</v>
      </c>
      <c r="B179" t="s">
        <v>19</v>
      </c>
      <c r="C179" s="2">
        <v>5</v>
      </c>
      <c r="D179" s="2">
        <v>0</v>
      </c>
      <c r="E179" s="2">
        <v>6</v>
      </c>
      <c r="F179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11</v>
      </c>
      <c r="G179" s="2">
        <v>0</v>
      </c>
      <c r="H179" s="2">
        <v>0</v>
      </c>
      <c r="I179" s="2">
        <v>1</v>
      </c>
      <c r="J179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</v>
      </c>
      <c r="K179" s="6">
        <f>+dataAutomovilesMercancia[[#This Row],[TOTAL automóviles embarcados en régimen de mercancía]]+dataAutomovilesMercancia[[#This Row],[TOTAL automóviles desembarcados en régimen de mercancía]]</f>
        <v>12</v>
      </c>
    </row>
    <row r="180" spans="1:11" hidden="1" x14ac:dyDescent="0.25">
      <c r="A180">
        <v>2022</v>
      </c>
      <c r="B180" t="s">
        <v>20</v>
      </c>
      <c r="C180" s="2">
        <v>41</v>
      </c>
      <c r="D180" s="2">
        <v>235</v>
      </c>
      <c r="E180" s="2">
        <v>349</v>
      </c>
      <c r="F180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625</v>
      </c>
      <c r="G180" s="2">
        <v>77</v>
      </c>
      <c r="H180" s="2">
        <v>160</v>
      </c>
      <c r="I180" s="2">
        <v>10</v>
      </c>
      <c r="J180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247</v>
      </c>
      <c r="K180" s="6">
        <f>+dataAutomovilesMercancia[[#This Row],[TOTAL automóviles embarcados en régimen de mercancía]]+dataAutomovilesMercancia[[#This Row],[TOTAL automóviles desembarcados en régimen de mercancía]]</f>
        <v>872</v>
      </c>
    </row>
    <row r="181" spans="1:11" hidden="1" x14ac:dyDescent="0.25">
      <c r="A181">
        <v>2022</v>
      </c>
      <c r="B181" t="s">
        <v>21</v>
      </c>
      <c r="C181" s="2">
        <v>15</v>
      </c>
      <c r="D181" s="2">
        <v>0</v>
      </c>
      <c r="E181" s="2">
        <v>15</v>
      </c>
      <c r="F181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30</v>
      </c>
      <c r="G181" s="2">
        <v>1102</v>
      </c>
      <c r="H181" s="2">
        <v>1</v>
      </c>
      <c r="I181" s="2">
        <v>1086</v>
      </c>
      <c r="J181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2189</v>
      </c>
      <c r="K181" s="6">
        <f>+dataAutomovilesMercancia[[#This Row],[TOTAL automóviles embarcados en régimen de mercancía]]+dataAutomovilesMercancia[[#This Row],[TOTAL automóviles desembarcados en régimen de mercancía]]</f>
        <v>2219</v>
      </c>
    </row>
    <row r="182" spans="1:11" hidden="1" x14ac:dyDescent="0.25">
      <c r="A182">
        <v>2022</v>
      </c>
      <c r="B182" t="s">
        <v>22</v>
      </c>
      <c r="C182" s="2">
        <v>0</v>
      </c>
      <c r="D182" s="2">
        <v>6</v>
      </c>
      <c r="E182" s="2">
        <v>409</v>
      </c>
      <c r="F182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415</v>
      </c>
      <c r="G182" s="2">
        <v>0</v>
      </c>
      <c r="H182" s="2">
        <v>0</v>
      </c>
      <c r="I182" s="2">
        <v>409</v>
      </c>
      <c r="J182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409</v>
      </c>
      <c r="K182" s="6">
        <f>+dataAutomovilesMercancia[[#This Row],[TOTAL automóviles embarcados en régimen de mercancía]]+dataAutomovilesMercancia[[#This Row],[TOTAL automóviles desembarcados en régimen de mercancía]]</f>
        <v>824</v>
      </c>
    </row>
    <row r="183" spans="1:11" hidden="1" x14ac:dyDescent="0.25">
      <c r="A183">
        <v>2022</v>
      </c>
      <c r="B183" t="s">
        <v>23</v>
      </c>
      <c r="C183" s="2">
        <v>0</v>
      </c>
      <c r="D183" s="2">
        <v>0</v>
      </c>
      <c r="E183" s="2">
        <v>0</v>
      </c>
      <c r="F183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183" s="2">
        <v>0</v>
      </c>
      <c r="H183" s="2">
        <v>0</v>
      </c>
      <c r="I183" s="2">
        <v>0</v>
      </c>
      <c r="J183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183" s="6">
        <f>+dataAutomovilesMercancia[[#This Row],[TOTAL automóviles embarcados en régimen de mercancía]]+dataAutomovilesMercancia[[#This Row],[TOTAL automóviles desembarcados en régimen de mercancía]]</f>
        <v>0</v>
      </c>
    </row>
    <row r="184" spans="1:11" hidden="1" x14ac:dyDescent="0.25">
      <c r="A184">
        <v>2022</v>
      </c>
      <c r="B184" t="s">
        <v>24</v>
      </c>
      <c r="C184" s="2">
        <v>11410</v>
      </c>
      <c r="D184" s="2">
        <v>441</v>
      </c>
      <c r="E184" s="2">
        <v>3613</v>
      </c>
      <c r="F184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15464</v>
      </c>
      <c r="G184" s="2">
        <v>989</v>
      </c>
      <c r="H184" s="2">
        <v>219</v>
      </c>
      <c r="I184" s="2">
        <v>313</v>
      </c>
      <c r="J184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1521</v>
      </c>
      <c r="K184" s="6">
        <f>+dataAutomovilesMercancia[[#This Row],[TOTAL automóviles embarcados en régimen de mercancía]]+dataAutomovilesMercancia[[#This Row],[TOTAL automóviles desembarcados en régimen de mercancía]]</f>
        <v>16985</v>
      </c>
    </row>
    <row r="185" spans="1:11" hidden="1" x14ac:dyDescent="0.25">
      <c r="A185">
        <v>2022</v>
      </c>
      <c r="B185" t="s">
        <v>25</v>
      </c>
      <c r="C185" s="2">
        <v>5304</v>
      </c>
      <c r="D185" s="2">
        <v>1537</v>
      </c>
      <c r="E185" s="2">
        <v>1395</v>
      </c>
      <c r="F185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8236</v>
      </c>
      <c r="G185" s="2">
        <v>38013</v>
      </c>
      <c r="H185" s="2">
        <v>2205</v>
      </c>
      <c r="I185" s="2">
        <v>3349</v>
      </c>
      <c r="J185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43567</v>
      </c>
      <c r="K185" s="6">
        <f>+dataAutomovilesMercancia[[#This Row],[TOTAL automóviles embarcados en régimen de mercancía]]+dataAutomovilesMercancia[[#This Row],[TOTAL automóviles desembarcados en régimen de mercancía]]</f>
        <v>51803</v>
      </c>
    </row>
    <row r="186" spans="1:11" hidden="1" x14ac:dyDescent="0.25">
      <c r="A186">
        <v>2022</v>
      </c>
      <c r="B186" t="s">
        <v>26</v>
      </c>
      <c r="C186" s="2">
        <v>3326</v>
      </c>
      <c r="D186" s="2">
        <v>15</v>
      </c>
      <c r="E186" s="2">
        <v>27884</v>
      </c>
      <c r="F186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31225</v>
      </c>
      <c r="G186" s="2">
        <v>41881</v>
      </c>
      <c r="H186" s="2">
        <v>979</v>
      </c>
      <c r="I186" s="2">
        <v>25948</v>
      </c>
      <c r="J186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68808</v>
      </c>
      <c r="K186" s="6">
        <f>+dataAutomovilesMercancia[[#This Row],[TOTAL automóviles embarcados en régimen de mercancía]]+dataAutomovilesMercancia[[#This Row],[TOTAL automóviles desembarcados en régimen de mercancía]]</f>
        <v>100033</v>
      </c>
    </row>
    <row r="187" spans="1:11" hidden="1" x14ac:dyDescent="0.25">
      <c r="A187">
        <v>2022</v>
      </c>
      <c r="B187" t="s">
        <v>27</v>
      </c>
      <c r="C187" s="2">
        <v>15</v>
      </c>
      <c r="D187" s="2">
        <v>0</v>
      </c>
      <c r="E187" s="2">
        <v>46</v>
      </c>
      <c r="F187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61</v>
      </c>
      <c r="G187" s="2">
        <v>0</v>
      </c>
      <c r="H187" s="2">
        <v>0</v>
      </c>
      <c r="I187" s="2">
        <v>0</v>
      </c>
      <c r="J187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187" s="6">
        <f>+dataAutomovilesMercancia[[#This Row],[TOTAL automóviles embarcados en régimen de mercancía]]+dataAutomovilesMercancia[[#This Row],[TOTAL automóviles desembarcados en régimen de mercancía]]</f>
        <v>61</v>
      </c>
    </row>
    <row r="188" spans="1:11" x14ac:dyDescent="0.25">
      <c r="A188">
        <v>2022</v>
      </c>
      <c r="B188" t="s">
        <v>28</v>
      </c>
      <c r="C188" s="2">
        <v>46</v>
      </c>
      <c r="D188" s="2">
        <v>934</v>
      </c>
      <c r="E188" s="2">
        <v>817</v>
      </c>
      <c r="F188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1797</v>
      </c>
      <c r="G188" s="2">
        <v>1231</v>
      </c>
      <c r="H188" s="2">
        <v>14</v>
      </c>
      <c r="I188" s="2">
        <v>1706</v>
      </c>
      <c r="J188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2951</v>
      </c>
      <c r="K188" s="6">
        <f>+dataAutomovilesMercancia[[#This Row],[TOTAL automóviles embarcados en régimen de mercancía]]+dataAutomovilesMercancia[[#This Row],[TOTAL automóviles desembarcados en régimen de mercancía]]</f>
        <v>4748</v>
      </c>
    </row>
    <row r="189" spans="1:11" hidden="1" x14ac:dyDescent="0.25">
      <c r="A189">
        <v>2022</v>
      </c>
      <c r="B189" t="s">
        <v>6</v>
      </c>
      <c r="C189" s="2">
        <v>43</v>
      </c>
      <c r="D189" s="2">
        <v>4</v>
      </c>
      <c r="E189" s="2">
        <v>85</v>
      </c>
      <c r="F189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132</v>
      </c>
      <c r="G189" s="2">
        <v>0</v>
      </c>
      <c r="H189" s="2">
        <v>11</v>
      </c>
      <c r="I189" s="2">
        <v>0</v>
      </c>
      <c r="J189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11</v>
      </c>
      <c r="K189" s="6">
        <f>+dataAutomovilesMercancia[[#This Row],[TOTAL automóviles embarcados en régimen de mercancía]]+dataAutomovilesMercancia[[#This Row],[TOTAL automóviles desembarcados en régimen de mercancía]]</f>
        <v>143</v>
      </c>
    </row>
    <row r="190" spans="1:11" hidden="1" x14ac:dyDescent="0.25">
      <c r="A190">
        <v>2022</v>
      </c>
      <c r="B190" t="s">
        <v>29</v>
      </c>
      <c r="C190" s="2">
        <v>123032</v>
      </c>
      <c r="D190" s="2">
        <v>110506</v>
      </c>
      <c r="E190" s="2">
        <v>15</v>
      </c>
      <c r="F190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233553</v>
      </c>
      <c r="G190" s="2">
        <v>2424</v>
      </c>
      <c r="H190" s="2">
        <v>3992</v>
      </c>
      <c r="I190" s="2">
        <v>15</v>
      </c>
      <c r="J190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6431</v>
      </c>
      <c r="K190" s="6">
        <f>+dataAutomovilesMercancia[[#This Row],[TOTAL automóviles embarcados en régimen de mercancía]]+dataAutomovilesMercancia[[#This Row],[TOTAL automóviles desembarcados en régimen de mercancía]]</f>
        <v>239984</v>
      </c>
    </row>
    <row r="191" spans="1:11" hidden="1" x14ac:dyDescent="0.25">
      <c r="A191">
        <v>2022</v>
      </c>
      <c r="B191" t="s">
        <v>7</v>
      </c>
      <c r="C191" s="2">
        <v>14721</v>
      </c>
      <c r="D191" s="2">
        <v>844</v>
      </c>
      <c r="E191" s="2">
        <v>1406</v>
      </c>
      <c r="F191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16971</v>
      </c>
      <c r="G191" s="2">
        <v>41657</v>
      </c>
      <c r="H191" s="2">
        <v>1276</v>
      </c>
      <c r="I191" s="2">
        <v>8312</v>
      </c>
      <c r="J191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51245</v>
      </c>
      <c r="K191" s="6">
        <f>+dataAutomovilesMercancia[[#This Row],[TOTAL automóviles embarcados en régimen de mercancía]]+dataAutomovilesMercancia[[#This Row],[TOTAL automóviles desembarcados en régimen de mercancía]]</f>
        <v>68216</v>
      </c>
    </row>
    <row r="192" spans="1:11" hidden="1" x14ac:dyDescent="0.25">
      <c r="A192">
        <v>2022</v>
      </c>
      <c r="B192" t="s">
        <v>30</v>
      </c>
      <c r="C192" s="2">
        <v>185568</v>
      </c>
      <c r="D192" s="2">
        <v>31401</v>
      </c>
      <c r="E192" s="2">
        <v>16913</v>
      </c>
      <c r="F192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233882</v>
      </c>
      <c r="G192" s="2">
        <v>106126</v>
      </c>
      <c r="H192" s="2">
        <v>2835</v>
      </c>
      <c r="I192" s="2">
        <v>36923</v>
      </c>
      <c r="J192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145884</v>
      </c>
      <c r="K192" s="6">
        <f>+dataAutomovilesMercancia[[#This Row],[TOTAL automóviles embarcados en régimen de mercancía]]+dataAutomovilesMercancia[[#This Row],[TOTAL automóviles desembarcados en régimen de mercancía]]</f>
        <v>379766</v>
      </c>
    </row>
    <row r="193" spans="1:11" hidden="1" x14ac:dyDescent="0.25">
      <c r="A193">
        <v>2022</v>
      </c>
      <c r="B193" t="s">
        <v>31</v>
      </c>
      <c r="C193" s="2">
        <v>1762</v>
      </c>
      <c r="D193" s="2">
        <v>382</v>
      </c>
      <c r="E193" s="2">
        <v>1146</v>
      </c>
      <c r="F193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3290</v>
      </c>
      <c r="G193" s="2">
        <v>618</v>
      </c>
      <c r="H193" s="2">
        <v>148</v>
      </c>
      <c r="I193" s="2">
        <v>218</v>
      </c>
      <c r="J193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984</v>
      </c>
      <c r="K193" s="6">
        <f>+dataAutomovilesMercancia[[#This Row],[TOTAL automóviles embarcados en régimen de mercancía]]+dataAutomovilesMercancia[[#This Row],[TOTAL automóviles desembarcados en régimen de mercancía]]</f>
        <v>4274</v>
      </c>
    </row>
    <row r="194" spans="1:11" hidden="1" x14ac:dyDescent="0.25">
      <c r="A194">
        <v>2022</v>
      </c>
      <c r="B194" t="s">
        <v>32</v>
      </c>
      <c r="C194" s="2">
        <v>49290</v>
      </c>
      <c r="D194" s="2">
        <v>484</v>
      </c>
      <c r="E194" s="2">
        <v>636</v>
      </c>
      <c r="F194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50410</v>
      </c>
      <c r="G194" s="2">
        <v>122325</v>
      </c>
      <c r="H194" s="2">
        <v>65</v>
      </c>
      <c r="I194" s="2">
        <v>1897</v>
      </c>
      <c r="J194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124287</v>
      </c>
      <c r="K194" s="6">
        <f>+dataAutomovilesMercancia[[#This Row],[TOTAL automóviles embarcados en régimen de mercancía]]+dataAutomovilesMercancia[[#This Row],[TOTAL automóviles desembarcados en régimen de mercancía]]</f>
        <v>174697</v>
      </c>
    </row>
    <row r="195" spans="1:11" hidden="1" x14ac:dyDescent="0.25">
      <c r="A195">
        <v>2022</v>
      </c>
      <c r="B195" t="s">
        <v>33</v>
      </c>
      <c r="C195" s="2">
        <v>317769</v>
      </c>
      <c r="D195" s="2">
        <v>40115</v>
      </c>
      <c r="E195" s="2">
        <v>4552</v>
      </c>
      <c r="F195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362436</v>
      </c>
      <c r="G195" s="2">
        <v>237432</v>
      </c>
      <c r="H195" s="2">
        <v>3552</v>
      </c>
      <c r="I195" s="2">
        <v>146</v>
      </c>
      <c r="J195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241130</v>
      </c>
      <c r="K195" s="6">
        <f>+dataAutomovilesMercancia[[#This Row],[TOTAL automóviles embarcados en régimen de mercancía]]+dataAutomovilesMercancia[[#This Row],[TOTAL automóviles desembarcados en régimen de mercancía]]</f>
        <v>603566</v>
      </c>
    </row>
    <row r="196" spans="1:11" hidden="1" x14ac:dyDescent="0.25">
      <c r="A196">
        <v>2022</v>
      </c>
      <c r="B196" t="s">
        <v>34</v>
      </c>
      <c r="C196" s="2">
        <v>410878</v>
      </c>
      <c r="D196" s="2">
        <v>4927</v>
      </c>
      <c r="E196" s="2">
        <v>88</v>
      </c>
      <c r="F196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415893</v>
      </c>
      <c r="G196" s="2">
        <v>57263</v>
      </c>
      <c r="H196" s="2">
        <v>161</v>
      </c>
      <c r="I196" s="2">
        <v>10</v>
      </c>
      <c r="J196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57434</v>
      </c>
      <c r="K196" s="6">
        <f>+dataAutomovilesMercancia[[#This Row],[TOTAL automóviles embarcados en régimen de mercancía]]+dataAutomovilesMercancia[[#This Row],[TOTAL automóviles desembarcados en régimen de mercancía]]</f>
        <v>473327</v>
      </c>
    </row>
    <row r="197" spans="1:11" hidden="1" x14ac:dyDescent="0.25">
      <c r="A197">
        <v>2022</v>
      </c>
      <c r="B197" t="s">
        <v>35</v>
      </c>
      <c r="C197" s="2">
        <v>54</v>
      </c>
      <c r="D197" s="2">
        <v>1</v>
      </c>
      <c r="E197" s="2">
        <v>130</v>
      </c>
      <c r="F197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185</v>
      </c>
      <c r="G197" s="2">
        <v>56</v>
      </c>
      <c r="H197" s="2">
        <v>0</v>
      </c>
      <c r="I197" s="2">
        <v>7</v>
      </c>
      <c r="J197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63</v>
      </c>
      <c r="K197" s="6">
        <f>+dataAutomovilesMercancia[[#This Row],[TOTAL automóviles embarcados en régimen de mercancía]]+dataAutomovilesMercancia[[#This Row],[TOTAL automóviles desembarcados en régimen de mercancía]]</f>
        <v>248</v>
      </c>
    </row>
    <row r="198" spans="1:11" hidden="1" x14ac:dyDescent="0.25">
      <c r="A198">
        <v>2023</v>
      </c>
      <c r="B198" t="s">
        <v>0</v>
      </c>
      <c r="C198" s="2">
        <v>0</v>
      </c>
      <c r="D198" s="2">
        <v>0</v>
      </c>
      <c r="E198" s="2">
        <v>0</v>
      </c>
      <c r="F198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198" s="2">
        <v>0</v>
      </c>
      <c r="H198" s="2">
        <v>0</v>
      </c>
      <c r="I198" s="2">
        <v>0</v>
      </c>
      <c r="J198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198" s="6">
        <f>+dataAutomovilesMercancia[[#This Row],[TOTAL automóviles embarcados en régimen de mercancía]]+dataAutomovilesMercancia[[#This Row],[TOTAL automóviles desembarcados en régimen de mercancía]]</f>
        <v>0</v>
      </c>
    </row>
    <row r="199" spans="1:11" hidden="1" x14ac:dyDescent="0.25">
      <c r="A199">
        <v>2023</v>
      </c>
      <c r="B199" t="s">
        <v>1</v>
      </c>
      <c r="C199" s="2">
        <v>1146</v>
      </c>
      <c r="D199" s="2">
        <v>23</v>
      </c>
      <c r="E199" s="2">
        <v>888</v>
      </c>
      <c r="F199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2057</v>
      </c>
      <c r="G199" s="2">
        <v>196</v>
      </c>
      <c r="H199" s="2">
        <v>4</v>
      </c>
      <c r="I199" s="2">
        <v>169</v>
      </c>
      <c r="J199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369</v>
      </c>
      <c r="K199" s="6">
        <f>+dataAutomovilesMercancia[[#This Row],[TOTAL automóviles embarcados en régimen de mercancía]]+dataAutomovilesMercancia[[#This Row],[TOTAL automóviles desembarcados en régimen de mercancía]]</f>
        <v>2426</v>
      </c>
    </row>
    <row r="200" spans="1:11" hidden="1" x14ac:dyDescent="0.25">
      <c r="A200">
        <v>2023</v>
      </c>
      <c r="B200" t="s">
        <v>2</v>
      </c>
      <c r="C200" s="2">
        <v>1815</v>
      </c>
      <c r="D200" s="2">
        <v>32</v>
      </c>
      <c r="E200" s="2">
        <v>588</v>
      </c>
      <c r="F200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2435</v>
      </c>
      <c r="G200" s="2">
        <v>4</v>
      </c>
      <c r="H200" s="2">
        <v>2</v>
      </c>
      <c r="I200" s="2">
        <v>25</v>
      </c>
      <c r="J200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31</v>
      </c>
      <c r="K200" s="6">
        <f>+dataAutomovilesMercancia[[#This Row],[TOTAL automóviles embarcados en régimen de mercancía]]+dataAutomovilesMercancia[[#This Row],[TOTAL automóviles desembarcados en régimen de mercancía]]</f>
        <v>2466</v>
      </c>
    </row>
    <row r="201" spans="1:11" hidden="1" x14ac:dyDescent="0.25">
      <c r="A201">
        <v>2023</v>
      </c>
      <c r="B201" t="s">
        <v>3</v>
      </c>
      <c r="C201" s="2">
        <v>0</v>
      </c>
      <c r="D201" s="2">
        <v>0</v>
      </c>
      <c r="E201" s="2">
        <v>0</v>
      </c>
      <c r="F201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201" s="2">
        <v>0</v>
      </c>
      <c r="H201" s="2">
        <v>0</v>
      </c>
      <c r="I201" s="2">
        <v>0</v>
      </c>
      <c r="J201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201" s="6">
        <f>+dataAutomovilesMercancia[[#This Row],[TOTAL automóviles embarcados en régimen de mercancía]]+dataAutomovilesMercancia[[#This Row],[TOTAL automóviles desembarcados en régimen de mercancía]]</f>
        <v>0</v>
      </c>
    </row>
    <row r="202" spans="1:11" hidden="1" x14ac:dyDescent="0.25">
      <c r="A202">
        <v>2023</v>
      </c>
      <c r="B202" t="s">
        <v>4</v>
      </c>
      <c r="C202" s="2">
        <v>3579</v>
      </c>
      <c r="D202" s="2">
        <v>34</v>
      </c>
      <c r="E202" s="2">
        <v>107</v>
      </c>
      <c r="F202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3720</v>
      </c>
      <c r="G202" s="2">
        <v>49</v>
      </c>
      <c r="H202" s="2">
        <v>0</v>
      </c>
      <c r="I202" s="2">
        <v>0</v>
      </c>
      <c r="J202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49</v>
      </c>
      <c r="K202" s="6">
        <f>+dataAutomovilesMercancia[[#This Row],[TOTAL automóviles embarcados en régimen de mercancía]]+dataAutomovilesMercancia[[#This Row],[TOTAL automóviles desembarcados en régimen de mercancía]]</f>
        <v>3769</v>
      </c>
    </row>
    <row r="203" spans="1:11" hidden="1" x14ac:dyDescent="0.25">
      <c r="A203">
        <v>2023</v>
      </c>
      <c r="B203" t="s">
        <v>5</v>
      </c>
      <c r="C203" s="2">
        <v>11422</v>
      </c>
      <c r="D203" s="2">
        <v>696</v>
      </c>
      <c r="E203" s="2">
        <v>2958</v>
      </c>
      <c r="F203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15076</v>
      </c>
      <c r="G203" s="2">
        <v>3115</v>
      </c>
      <c r="H203" s="2">
        <v>429</v>
      </c>
      <c r="I203" s="2">
        <v>980</v>
      </c>
      <c r="J203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4524</v>
      </c>
      <c r="K203" s="6">
        <f>+dataAutomovilesMercancia[[#This Row],[TOTAL automóviles embarcados en régimen de mercancía]]+dataAutomovilesMercancia[[#This Row],[TOTAL automóviles desembarcados en régimen de mercancía]]</f>
        <v>19600</v>
      </c>
    </row>
    <row r="204" spans="1:11" hidden="1" x14ac:dyDescent="0.25">
      <c r="A204">
        <v>2023</v>
      </c>
      <c r="B204" t="s">
        <v>16</v>
      </c>
      <c r="C204" s="2">
        <v>45999</v>
      </c>
      <c r="D204" s="2">
        <v>252</v>
      </c>
      <c r="E204" s="2">
        <v>868</v>
      </c>
      <c r="F204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47119</v>
      </c>
      <c r="G204" s="2">
        <v>85450</v>
      </c>
      <c r="H204" s="2">
        <v>413</v>
      </c>
      <c r="I204" s="2">
        <v>1627</v>
      </c>
      <c r="J204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87490</v>
      </c>
      <c r="K204" s="6">
        <f>+dataAutomovilesMercancia[[#This Row],[TOTAL automóviles embarcados en régimen de mercancía]]+dataAutomovilesMercancia[[#This Row],[TOTAL automóviles desembarcados en régimen de mercancía]]</f>
        <v>134609</v>
      </c>
    </row>
    <row r="205" spans="1:11" hidden="1" x14ac:dyDescent="0.25">
      <c r="A205">
        <v>2023</v>
      </c>
      <c r="B205" t="s">
        <v>17</v>
      </c>
      <c r="C205" s="2">
        <v>469672</v>
      </c>
      <c r="D205" s="2">
        <v>6171</v>
      </c>
      <c r="E205" s="2">
        <v>2099</v>
      </c>
      <c r="F205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477942</v>
      </c>
      <c r="G205" s="2">
        <v>309295</v>
      </c>
      <c r="H205" s="2">
        <v>2380</v>
      </c>
      <c r="I205" s="2">
        <v>702</v>
      </c>
      <c r="J205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312377</v>
      </c>
      <c r="K205" s="6">
        <f>+dataAutomovilesMercancia[[#This Row],[TOTAL automóviles embarcados en régimen de mercancía]]+dataAutomovilesMercancia[[#This Row],[TOTAL automóviles desembarcados en régimen de mercancía]]</f>
        <v>790319</v>
      </c>
    </row>
    <row r="206" spans="1:11" hidden="1" x14ac:dyDescent="0.25">
      <c r="A206">
        <v>2023</v>
      </c>
      <c r="B206" t="s">
        <v>18</v>
      </c>
      <c r="C206" s="2">
        <v>10573</v>
      </c>
      <c r="D206" s="2">
        <v>783</v>
      </c>
      <c r="E206" s="2">
        <v>4661</v>
      </c>
      <c r="F206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16017</v>
      </c>
      <c r="G206" s="2">
        <v>844</v>
      </c>
      <c r="H206" s="2">
        <v>565</v>
      </c>
      <c r="I206" s="2">
        <v>14984</v>
      </c>
      <c r="J206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16393</v>
      </c>
      <c r="K206" s="6">
        <f>+dataAutomovilesMercancia[[#This Row],[TOTAL automóviles embarcados en régimen de mercancía]]+dataAutomovilesMercancia[[#This Row],[TOTAL automóviles desembarcados en régimen de mercancía]]</f>
        <v>32410</v>
      </c>
    </row>
    <row r="207" spans="1:11" hidden="1" x14ac:dyDescent="0.25">
      <c r="A207">
        <v>2023</v>
      </c>
      <c r="B207" t="s">
        <v>19</v>
      </c>
      <c r="C207" s="2">
        <v>35</v>
      </c>
      <c r="D207" s="2">
        <v>3</v>
      </c>
      <c r="E207" s="2">
        <v>3</v>
      </c>
      <c r="F207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41</v>
      </c>
      <c r="G207" s="2">
        <v>0</v>
      </c>
      <c r="H207" s="2">
        <v>0</v>
      </c>
      <c r="I207" s="2">
        <v>0</v>
      </c>
      <c r="J207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207" s="6">
        <f>+dataAutomovilesMercancia[[#This Row],[TOTAL automóviles embarcados en régimen de mercancía]]+dataAutomovilesMercancia[[#This Row],[TOTAL automóviles desembarcados en régimen de mercancía]]</f>
        <v>41</v>
      </c>
    </row>
    <row r="208" spans="1:11" hidden="1" x14ac:dyDescent="0.25">
      <c r="A208">
        <v>2023</v>
      </c>
      <c r="B208" t="s">
        <v>20</v>
      </c>
      <c r="C208" s="2">
        <v>2</v>
      </c>
      <c r="D208" s="2">
        <v>149</v>
      </c>
      <c r="E208" s="2">
        <v>892</v>
      </c>
      <c r="F208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1043</v>
      </c>
      <c r="G208" s="2">
        <v>20</v>
      </c>
      <c r="H208" s="2">
        <v>3</v>
      </c>
      <c r="I208" s="2">
        <v>23</v>
      </c>
      <c r="J208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46</v>
      </c>
      <c r="K208" s="6">
        <f>+dataAutomovilesMercancia[[#This Row],[TOTAL automóviles embarcados en régimen de mercancía]]+dataAutomovilesMercancia[[#This Row],[TOTAL automóviles desembarcados en régimen de mercancía]]</f>
        <v>1089</v>
      </c>
    </row>
    <row r="209" spans="1:11" hidden="1" x14ac:dyDescent="0.25">
      <c r="A209">
        <v>2023</v>
      </c>
      <c r="B209" t="s">
        <v>21</v>
      </c>
      <c r="C209" s="2">
        <v>29</v>
      </c>
      <c r="D209" s="2">
        <v>3</v>
      </c>
      <c r="E209" s="2">
        <v>39</v>
      </c>
      <c r="F209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71</v>
      </c>
      <c r="G209" s="2">
        <v>1085</v>
      </c>
      <c r="H209" s="2">
        <v>113</v>
      </c>
      <c r="I209" s="2">
        <v>1386</v>
      </c>
      <c r="J209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2584</v>
      </c>
      <c r="K209" s="6">
        <f>+dataAutomovilesMercancia[[#This Row],[TOTAL automóviles embarcados en régimen de mercancía]]+dataAutomovilesMercancia[[#This Row],[TOTAL automóviles desembarcados en régimen de mercancía]]</f>
        <v>2655</v>
      </c>
    </row>
    <row r="210" spans="1:11" hidden="1" x14ac:dyDescent="0.25">
      <c r="A210">
        <v>2023</v>
      </c>
      <c r="B210" t="s">
        <v>22</v>
      </c>
      <c r="C210" s="2">
        <v>11</v>
      </c>
      <c r="D210" s="2">
        <v>1</v>
      </c>
      <c r="E210" s="2">
        <v>71</v>
      </c>
      <c r="F210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83</v>
      </c>
      <c r="G210" s="2">
        <v>11</v>
      </c>
      <c r="H210" s="2">
        <v>1</v>
      </c>
      <c r="I210" s="2">
        <v>33</v>
      </c>
      <c r="J210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45</v>
      </c>
      <c r="K210" s="6">
        <f>+dataAutomovilesMercancia[[#This Row],[TOTAL automóviles embarcados en régimen de mercancía]]+dataAutomovilesMercancia[[#This Row],[TOTAL automóviles desembarcados en régimen de mercancía]]</f>
        <v>128</v>
      </c>
    </row>
    <row r="211" spans="1:11" hidden="1" x14ac:dyDescent="0.25">
      <c r="A211">
        <v>2023</v>
      </c>
      <c r="B211" t="s">
        <v>23</v>
      </c>
      <c r="C211" s="2">
        <v>0</v>
      </c>
      <c r="D211" s="2">
        <v>0</v>
      </c>
      <c r="E211" s="2">
        <v>0</v>
      </c>
      <c r="F211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0</v>
      </c>
      <c r="G211" s="2">
        <v>0</v>
      </c>
      <c r="H211" s="2">
        <v>0</v>
      </c>
      <c r="I211" s="2">
        <v>0</v>
      </c>
      <c r="J211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0</v>
      </c>
      <c r="K211" s="6">
        <f>+dataAutomovilesMercancia[[#This Row],[TOTAL automóviles embarcados en régimen de mercancía]]+dataAutomovilesMercancia[[#This Row],[TOTAL automóviles desembarcados en régimen de mercancía]]</f>
        <v>0</v>
      </c>
    </row>
    <row r="212" spans="1:11" hidden="1" x14ac:dyDescent="0.25">
      <c r="A212">
        <v>2023</v>
      </c>
      <c r="B212" t="s">
        <v>24</v>
      </c>
      <c r="C212" s="2">
        <v>9739</v>
      </c>
      <c r="D212" s="2">
        <v>5806</v>
      </c>
      <c r="E212" s="2">
        <v>2547</v>
      </c>
      <c r="F212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18092</v>
      </c>
      <c r="G212" s="2">
        <v>2128</v>
      </c>
      <c r="H212" s="2">
        <v>341</v>
      </c>
      <c r="I212" s="2">
        <v>315</v>
      </c>
      <c r="J212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2784</v>
      </c>
      <c r="K212" s="6">
        <f>+dataAutomovilesMercancia[[#This Row],[TOTAL automóviles embarcados en régimen de mercancía]]+dataAutomovilesMercancia[[#This Row],[TOTAL automóviles desembarcados en régimen de mercancía]]</f>
        <v>20876</v>
      </c>
    </row>
    <row r="213" spans="1:11" hidden="1" x14ac:dyDescent="0.25">
      <c r="A213">
        <v>2023</v>
      </c>
      <c r="B213" t="s">
        <v>25</v>
      </c>
      <c r="C213" s="2">
        <v>107939</v>
      </c>
      <c r="D213" s="2">
        <v>2107</v>
      </c>
      <c r="E213" s="2">
        <v>46216</v>
      </c>
      <c r="F213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156262</v>
      </c>
      <c r="G213" s="2">
        <v>151055</v>
      </c>
      <c r="H213" s="2">
        <v>8827</v>
      </c>
      <c r="I213" s="2">
        <v>70213</v>
      </c>
      <c r="J213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230095</v>
      </c>
      <c r="K213" s="6">
        <f>+dataAutomovilesMercancia[[#This Row],[TOTAL automóviles embarcados en régimen de mercancía]]+dataAutomovilesMercancia[[#This Row],[TOTAL automóviles desembarcados en régimen de mercancía]]</f>
        <v>386357</v>
      </c>
    </row>
    <row r="214" spans="1:11" hidden="1" x14ac:dyDescent="0.25">
      <c r="A214">
        <v>2023</v>
      </c>
      <c r="B214" t="s">
        <v>26</v>
      </c>
      <c r="C214" s="2">
        <v>8606</v>
      </c>
      <c r="D214" s="2">
        <v>114</v>
      </c>
      <c r="E214" s="2">
        <v>907</v>
      </c>
      <c r="F214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9627</v>
      </c>
      <c r="G214" s="2">
        <v>56974</v>
      </c>
      <c r="H214" s="2">
        <v>29</v>
      </c>
      <c r="I214" s="2">
        <v>936</v>
      </c>
      <c r="J214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57939</v>
      </c>
      <c r="K214" s="6">
        <f>+dataAutomovilesMercancia[[#This Row],[TOTAL automóviles embarcados en régimen de mercancía]]+dataAutomovilesMercancia[[#This Row],[TOTAL automóviles desembarcados en régimen de mercancía]]</f>
        <v>67566</v>
      </c>
    </row>
    <row r="215" spans="1:11" hidden="1" x14ac:dyDescent="0.25">
      <c r="A215">
        <v>2023</v>
      </c>
      <c r="B215" t="s">
        <v>27</v>
      </c>
      <c r="C215" s="2">
        <v>8</v>
      </c>
      <c r="D215" s="2">
        <v>38</v>
      </c>
      <c r="E215" s="2">
        <v>68</v>
      </c>
      <c r="F215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114</v>
      </c>
      <c r="G215" s="2">
        <v>0</v>
      </c>
      <c r="H215" s="2">
        <v>0</v>
      </c>
      <c r="I215" s="2">
        <v>158</v>
      </c>
      <c r="J215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158</v>
      </c>
      <c r="K215" s="6">
        <f>+dataAutomovilesMercancia[[#This Row],[TOTAL automóviles embarcados en régimen de mercancía]]+dataAutomovilesMercancia[[#This Row],[TOTAL automóviles desembarcados en régimen de mercancía]]</f>
        <v>272</v>
      </c>
    </row>
    <row r="216" spans="1:11" x14ac:dyDescent="0.25">
      <c r="A216">
        <v>2023</v>
      </c>
      <c r="B216" t="s">
        <v>28</v>
      </c>
      <c r="C216" s="2">
        <v>10</v>
      </c>
      <c r="D216" s="2">
        <v>15</v>
      </c>
      <c r="E216" s="2">
        <v>40</v>
      </c>
      <c r="F216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65</v>
      </c>
      <c r="G216" s="2">
        <v>1371</v>
      </c>
      <c r="H216" s="2">
        <v>28</v>
      </c>
      <c r="I216" s="2">
        <v>858</v>
      </c>
      <c r="J216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2257</v>
      </c>
      <c r="K216" s="6">
        <f>+dataAutomovilesMercancia[[#This Row],[TOTAL automóviles embarcados en régimen de mercancía]]+dataAutomovilesMercancia[[#This Row],[TOTAL automóviles desembarcados en régimen de mercancía]]</f>
        <v>2322</v>
      </c>
    </row>
    <row r="217" spans="1:11" hidden="1" x14ac:dyDescent="0.25">
      <c r="A217">
        <v>2023</v>
      </c>
      <c r="B217" t="s">
        <v>6</v>
      </c>
      <c r="C217" s="2">
        <v>61</v>
      </c>
      <c r="D217" s="2">
        <v>173</v>
      </c>
      <c r="E217" s="2">
        <v>52</v>
      </c>
      <c r="F217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286</v>
      </c>
      <c r="G217" s="2">
        <v>1012</v>
      </c>
      <c r="H217" s="2">
        <v>0</v>
      </c>
      <c r="I217" s="2">
        <v>2</v>
      </c>
      <c r="J217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1014</v>
      </c>
      <c r="K217" s="6">
        <f>+dataAutomovilesMercancia[[#This Row],[TOTAL automóviles embarcados en régimen de mercancía]]+dataAutomovilesMercancia[[#This Row],[TOTAL automóviles desembarcados en régimen de mercancía]]</f>
        <v>1300</v>
      </c>
    </row>
    <row r="218" spans="1:11" hidden="1" x14ac:dyDescent="0.25">
      <c r="A218">
        <v>2023</v>
      </c>
      <c r="B218" t="s">
        <v>29</v>
      </c>
      <c r="C218" s="2">
        <v>157072</v>
      </c>
      <c r="D218" s="2">
        <v>120740</v>
      </c>
      <c r="E218" s="2">
        <v>8</v>
      </c>
      <c r="F218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277820</v>
      </c>
      <c r="G218" s="2">
        <v>4170</v>
      </c>
      <c r="H218" s="2">
        <v>5254</v>
      </c>
      <c r="I218" s="2">
        <v>7</v>
      </c>
      <c r="J218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9431</v>
      </c>
      <c r="K218" s="6">
        <f>+dataAutomovilesMercancia[[#This Row],[TOTAL automóviles embarcados en régimen de mercancía]]+dataAutomovilesMercancia[[#This Row],[TOTAL automóviles desembarcados en régimen de mercancía]]</f>
        <v>287251</v>
      </c>
    </row>
    <row r="219" spans="1:11" hidden="1" x14ac:dyDescent="0.25">
      <c r="A219">
        <v>2023</v>
      </c>
      <c r="B219" t="s">
        <v>7</v>
      </c>
      <c r="C219" s="2">
        <v>19702</v>
      </c>
      <c r="D219" s="2">
        <v>928</v>
      </c>
      <c r="E219" s="2">
        <v>1203</v>
      </c>
      <c r="F219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21833</v>
      </c>
      <c r="G219" s="2">
        <v>54013</v>
      </c>
      <c r="H219" s="2">
        <v>1587</v>
      </c>
      <c r="I219" s="2">
        <v>10180</v>
      </c>
      <c r="J219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65780</v>
      </c>
      <c r="K219" s="6">
        <f>+dataAutomovilesMercancia[[#This Row],[TOTAL automóviles embarcados en régimen de mercancía]]+dataAutomovilesMercancia[[#This Row],[TOTAL automóviles desembarcados en régimen de mercancía]]</f>
        <v>87613</v>
      </c>
    </row>
    <row r="220" spans="1:11" hidden="1" x14ac:dyDescent="0.25">
      <c r="A220">
        <v>2023</v>
      </c>
      <c r="B220" t="s">
        <v>30</v>
      </c>
      <c r="C220" s="2">
        <v>208834</v>
      </c>
      <c r="D220" s="2">
        <v>6735</v>
      </c>
      <c r="E220" s="2">
        <v>27865</v>
      </c>
      <c r="F220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243434</v>
      </c>
      <c r="G220" s="2">
        <v>138486</v>
      </c>
      <c r="H220" s="2">
        <v>1817</v>
      </c>
      <c r="I220" s="2">
        <v>63270</v>
      </c>
      <c r="J220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203573</v>
      </c>
      <c r="K220" s="6">
        <f>+dataAutomovilesMercancia[[#This Row],[TOTAL automóviles embarcados en régimen de mercancía]]+dataAutomovilesMercancia[[#This Row],[TOTAL automóviles desembarcados en régimen de mercancía]]</f>
        <v>447007</v>
      </c>
    </row>
    <row r="221" spans="1:11" hidden="1" x14ac:dyDescent="0.25">
      <c r="A221">
        <v>2023</v>
      </c>
      <c r="B221" t="s">
        <v>31</v>
      </c>
      <c r="C221" s="2">
        <v>1795</v>
      </c>
      <c r="D221" s="2">
        <v>438</v>
      </c>
      <c r="E221" s="2">
        <v>3469</v>
      </c>
      <c r="F221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5702</v>
      </c>
      <c r="G221" s="2">
        <v>554</v>
      </c>
      <c r="H221" s="2">
        <v>48</v>
      </c>
      <c r="I221" s="2">
        <v>120</v>
      </c>
      <c r="J221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722</v>
      </c>
      <c r="K221" s="6">
        <f>+dataAutomovilesMercancia[[#This Row],[TOTAL automóviles embarcados en régimen de mercancía]]+dataAutomovilesMercancia[[#This Row],[TOTAL automóviles desembarcados en régimen de mercancía]]</f>
        <v>6424</v>
      </c>
    </row>
    <row r="222" spans="1:11" hidden="1" x14ac:dyDescent="0.25">
      <c r="A222">
        <v>2023</v>
      </c>
      <c r="B222" t="s">
        <v>32</v>
      </c>
      <c r="C222" s="2">
        <v>81786</v>
      </c>
      <c r="D222" s="2">
        <v>219</v>
      </c>
      <c r="E222" s="2">
        <v>155</v>
      </c>
      <c r="F222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82160</v>
      </c>
      <c r="G222" s="2">
        <v>136536</v>
      </c>
      <c r="H222" s="2">
        <v>10</v>
      </c>
      <c r="I222" s="2">
        <v>65</v>
      </c>
      <c r="J222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136611</v>
      </c>
      <c r="K222" s="6">
        <f>+dataAutomovilesMercancia[[#This Row],[TOTAL automóviles embarcados en régimen de mercancía]]+dataAutomovilesMercancia[[#This Row],[TOTAL automóviles desembarcados en régimen de mercancía]]</f>
        <v>218771</v>
      </c>
    </row>
    <row r="223" spans="1:11" hidden="1" x14ac:dyDescent="0.25">
      <c r="A223">
        <v>2023</v>
      </c>
      <c r="B223" t="s">
        <v>33</v>
      </c>
      <c r="C223" s="2">
        <v>336945</v>
      </c>
      <c r="D223" s="2">
        <v>39551</v>
      </c>
      <c r="E223" s="2">
        <v>3468</v>
      </c>
      <c r="F223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379964</v>
      </c>
      <c r="G223" s="2">
        <v>259280</v>
      </c>
      <c r="H223" s="2">
        <v>3830</v>
      </c>
      <c r="I223" s="2">
        <v>77</v>
      </c>
      <c r="J223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263187</v>
      </c>
      <c r="K223" s="6">
        <f>+dataAutomovilesMercancia[[#This Row],[TOTAL automóviles embarcados en régimen de mercancía]]+dataAutomovilesMercancia[[#This Row],[TOTAL automóviles desembarcados en régimen de mercancía]]</f>
        <v>643151</v>
      </c>
    </row>
    <row r="224" spans="1:11" hidden="1" x14ac:dyDescent="0.25">
      <c r="A224">
        <v>2023</v>
      </c>
      <c r="B224" t="s">
        <v>34</v>
      </c>
      <c r="C224" s="2">
        <v>571097</v>
      </c>
      <c r="D224" s="2">
        <v>6566</v>
      </c>
      <c r="E224" s="2">
        <v>161</v>
      </c>
      <c r="F224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577824</v>
      </c>
      <c r="G224" s="2">
        <v>76215</v>
      </c>
      <c r="H224" s="2">
        <v>555</v>
      </c>
      <c r="I224" s="2">
        <v>6</v>
      </c>
      <c r="J224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76776</v>
      </c>
      <c r="K224" s="6">
        <f>+dataAutomovilesMercancia[[#This Row],[TOTAL automóviles embarcados en régimen de mercancía]]+dataAutomovilesMercancia[[#This Row],[TOTAL automóviles desembarcados en régimen de mercancía]]</f>
        <v>654600</v>
      </c>
    </row>
    <row r="225" spans="1:11" hidden="1" x14ac:dyDescent="0.25">
      <c r="A225">
        <v>2023</v>
      </c>
      <c r="B225" t="s">
        <v>35</v>
      </c>
      <c r="C225" s="2">
        <v>18</v>
      </c>
      <c r="D225" s="2">
        <v>1</v>
      </c>
      <c r="E225" s="2">
        <v>102</v>
      </c>
      <c r="F225" s="6">
        <f>+dataAutomovilesMercancia[[#This Row],[Turismos embarcados en régimen de mercancía]]+dataAutomovilesMercancia[[#This Row],[Autobuses y camiones embarcados en régimen de mercancía]]+dataAutomovilesMercancia[[#This Row],[Resto de automóviles embarcados en régimen de mercancía]]</f>
        <v>121</v>
      </c>
      <c r="G225" s="2">
        <v>56</v>
      </c>
      <c r="H225" s="2">
        <v>1</v>
      </c>
      <c r="I225" s="2">
        <v>9</v>
      </c>
      <c r="J225" s="6">
        <f>+dataAutomovilesMercancia[[#This Row],[Turismos desembarcados en régimen de mercancía]]+dataAutomovilesMercancia[[#This Row],[Autobuses y camiones desembarcados en régimen de mercancía]]+dataAutomovilesMercancia[[#This Row],[Resto de automóviles desembarcados en régimen de mercancía]]</f>
        <v>66</v>
      </c>
      <c r="K225" s="6">
        <f>+dataAutomovilesMercancia[[#This Row],[TOTAL automóviles embarcados en régimen de mercancía]]+dataAutomovilesMercancia[[#This Row],[TOTAL automóviles desembarcados en régimen de mercancía]]</f>
        <v>187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Diccionario de datos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Souto Pascual</dc:creator>
  <cp:lastModifiedBy>Mohamed PTS</cp:lastModifiedBy>
  <dcterms:created xsi:type="dcterms:W3CDTF">2020-05-26T10:33:57Z</dcterms:created>
  <dcterms:modified xsi:type="dcterms:W3CDTF">2025-01-20T08:23:30Z</dcterms:modified>
</cp:coreProperties>
</file>